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P\Desktop\TAP Curriculum\TAP Day 1_DoD Day\"/>
    </mc:Choice>
  </mc:AlternateContent>
  <xr:revisionPtr revIDLastSave="0" documentId="13_ncr:1_{F8D217A2-6037-4580-9513-C9B71BF96499}" xr6:coauthVersionLast="47" xr6:coauthVersionMax="47" xr10:uidLastSave="{00000000-0000-0000-0000-000000000000}"/>
  <bookViews>
    <workbookView xWindow="2250" yWindow="2250" windowWidth="15375" windowHeight="7875" xr2:uid="{4C00EAC4-97E5-491B-968A-D78BB5E4B58A}"/>
  </bookViews>
  <sheets>
    <sheet name="Income and Totals" sheetId="2" r:id="rId1"/>
    <sheet name="Expenses" sheetId="3" r:id="rId2"/>
    <sheet name="Consumer Debt" sheetId="4" r:id="rId3"/>
    <sheet name="Overdue Expenses" sheetId="5" r:id="rId4"/>
    <sheet name="Asset Values" sheetId="6" r:id="rId5"/>
    <sheet name="Follow Up Items-Goal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" l="1"/>
  <c r="H6" i="2"/>
  <c r="J60" i="3"/>
  <c r="E44" i="3"/>
  <c r="J11" i="3"/>
  <c r="J10" i="2" s="1"/>
  <c r="J33" i="3"/>
  <c r="H33" i="3"/>
  <c r="H34" i="3" s="1"/>
  <c r="H9" i="2" s="1"/>
  <c r="J29" i="2"/>
  <c r="H29" i="2"/>
  <c r="J12" i="2"/>
  <c r="H12" i="2"/>
  <c r="J11" i="2"/>
  <c r="H11" i="2"/>
  <c r="H10" i="2"/>
  <c r="J8" i="2"/>
  <c r="H8" i="2"/>
  <c r="J7" i="2"/>
  <c r="H7" i="2"/>
  <c r="J5" i="2"/>
  <c r="H5" i="2"/>
  <c r="J4" i="2"/>
  <c r="H4" i="2"/>
  <c r="E21" i="2"/>
  <c r="G29" i="6"/>
  <c r="E29" i="6"/>
  <c r="C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19" i="5"/>
  <c r="I19" i="4"/>
  <c r="G19" i="4"/>
  <c r="E19" i="4"/>
  <c r="E64" i="3"/>
  <c r="C64" i="3"/>
  <c r="J56" i="3"/>
  <c r="H56" i="3"/>
  <c r="E54" i="3"/>
  <c r="C54" i="3"/>
  <c r="C44" i="3"/>
  <c r="E34" i="3"/>
  <c r="C34" i="3"/>
  <c r="J34" i="3"/>
  <c r="J9" i="2" s="1"/>
  <c r="J22" i="3"/>
  <c r="H22" i="3"/>
  <c r="E22" i="3"/>
  <c r="J3" i="2" s="1"/>
  <c r="C22" i="3"/>
  <c r="H3" i="2" s="1"/>
  <c r="H11" i="3"/>
  <c r="E50" i="2"/>
  <c r="J2" i="2" s="1"/>
  <c r="C50" i="2"/>
  <c r="H2" i="2" s="1"/>
  <c r="J32" i="2"/>
  <c r="E29" i="2"/>
  <c r="C29" i="2"/>
  <c r="I23" i="2"/>
  <c r="G23" i="2"/>
  <c r="C21" i="2"/>
  <c r="E30" i="2" l="1"/>
  <c r="J16" i="2" s="1"/>
  <c r="I25" i="2" s="1"/>
  <c r="C30" i="2"/>
  <c r="H16" i="2" s="1"/>
  <c r="J13" i="2"/>
  <c r="J17" i="2" s="1"/>
  <c r="H13" i="2"/>
  <c r="H17" i="2" s="1"/>
  <c r="K3" i="2" l="1"/>
  <c r="G25" i="2"/>
  <c r="L3" i="2"/>
  <c r="L7" i="2"/>
  <c r="L2" i="2"/>
  <c r="I24" i="2"/>
  <c r="L5" i="2"/>
  <c r="L6" i="2"/>
  <c r="L4" i="2"/>
  <c r="L10" i="2"/>
  <c r="L12" i="2"/>
  <c r="L9" i="2"/>
  <c r="L11" i="2"/>
  <c r="L8" i="2"/>
  <c r="J18" i="2"/>
  <c r="I26" i="2" s="1"/>
  <c r="K8" i="2"/>
  <c r="K7" i="2"/>
  <c r="K5" i="2"/>
  <c r="K11" i="2"/>
  <c r="K2" i="2"/>
  <c r="H18" i="2"/>
  <c r="G26" i="2" s="1"/>
  <c r="K12" i="2"/>
  <c r="G24" i="2"/>
  <c r="K10" i="2"/>
  <c r="K9" i="2"/>
  <c r="K6" i="2"/>
  <c r="K4" i="2"/>
</calcChain>
</file>

<file path=xl/sharedStrings.xml><?xml version="1.0" encoding="utf-8"?>
<sst xmlns="http://schemas.openxmlformats.org/spreadsheetml/2006/main" count="699" uniqueCount="180">
  <si>
    <t>Income (Monthly)</t>
  </si>
  <si>
    <t>Current</t>
  </si>
  <si>
    <t>Projected</t>
  </si>
  <si>
    <t>Totals</t>
  </si>
  <si>
    <t>Inc %</t>
  </si>
  <si>
    <t>Base Pay</t>
  </si>
  <si>
    <t>$</t>
  </si>
  <si>
    <t>Deductions</t>
  </si>
  <si>
    <t>BAS</t>
  </si>
  <si>
    <t>Housing</t>
  </si>
  <si>
    <t>BAH</t>
  </si>
  <si>
    <t>Food</t>
  </si>
  <si>
    <t>OHA</t>
  </si>
  <si>
    <t>Clothing</t>
  </si>
  <si>
    <t>COLA</t>
  </si>
  <si>
    <t>Transportation</t>
  </si>
  <si>
    <t>Special Pay</t>
  </si>
  <si>
    <t>Personal Needs</t>
  </si>
  <si>
    <t>Hazardous Duty Pay</t>
  </si>
  <si>
    <t>Family</t>
  </si>
  <si>
    <t>Flight Duty Pay</t>
  </si>
  <si>
    <t>One Time/Annual Expense</t>
  </si>
  <si>
    <t>Foreign Language Pay</t>
  </si>
  <si>
    <t>Health</t>
  </si>
  <si>
    <t>Family Separation Allowance</t>
  </si>
  <si>
    <t>Savings/Investing</t>
  </si>
  <si>
    <t>Jump Pay</t>
  </si>
  <si>
    <t>Debt Payments</t>
  </si>
  <si>
    <t>Military Retirement Pay</t>
  </si>
  <si>
    <t>Total Outgoing</t>
  </si>
  <si>
    <t>Spouse Earnings (net)</t>
  </si>
  <si>
    <t>Other Job Pay (net)</t>
  </si>
  <si>
    <t>TOTALS</t>
  </si>
  <si>
    <t>Rental Income</t>
  </si>
  <si>
    <t>Total Income</t>
  </si>
  <si>
    <t>VA Benefits</t>
  </si>
  <si>
    <t>Child/Spousal Support</t>
  </si>
  <si>
    <t>Surplus/(Deficit)</t>
  </si>
  <si>
    <t>Other (editable)</t>
  </si>
  <si>
    <t xml:space="preserve">Spending Plan Analysis for: </t>
  </si>
  <si>
    <t>Other Income</t>
  </si>
  <si>
    <t>Current as of:</t>
  </si>
  <si>
    <t>Clothing Allowance</t>
  </si>
  <si>
    <t>Debt-to-Disposable Income Ratio:</t>
  </si>
  <si>
    <t>Social Security Benefits</t>
  </si>
  <si>
    <t>Debt-to-Income Ratio:</t>
  </si>
  <si>
    <t>Survivor Benefit Plan</t>
  </si>
  <si>
    <t>Surplus Income Ratio:</t>
  </si>
  <si>
    <t>Interest/Dividends</t>
  </si>
  <si>
    <t>Assets Available</t>
  </si>
  <si>
    <t>Total</t>
  </si>
  <si>
    <t>Total of All Income</t>
  </si>
  <si>
    <t>Annual to Monthly</t>
  </si>
  <si>
    <t>Annual</t>
  </si>
  <si>
    <t>Monthly</t>
  </si>
  <si>
    <t>Calculator</t>
  </si>
  <si>
    <t>Federal Income Tax (FITW)</t>
  </si>
  <si>
    <t>FICA-Soc Security</t>
  </si>
  <si>
    <t>FICA-Medicare</t>
  </si>
  <si>
    <t xml:space="preserve">Civilian Salary Equivalent: </t>
  </si>
  <si>
    <t>Service Member SGLI</t>
  </si>
  <si>
    <t>Family SGLI</t>
  </si>
  <si>
    <t>State Income Tax</t>
  </si>
  <si>
    <t>AFRH (AF Retirement Home)</t>
  </si>
  <si>
    <t>Montgomery GI Bill</t>
  </si>
  <si>
    <t>Air Force Assistance Fund</t>
  </si>
  <si>
    <t>Combined Federal Campaign</t>
  </si>
  <si>
    <t>Meal Deduction</t>
  </si>
  <si>
    <t>Debt Deduction</t>
  </si>
  <si>
    <t>Dependent Dental</t>
  </si>
  <si>
    <t>Thrift Savings Plan</t>
  </si>
  <si>
    <t>Child Support/Alimony Paid</t>
  </si>
  <si>
    <t>USAF2022</t>
  </si>
  <si>
    <t>Housing Related (Monthly)</t>
  </si>
  <si>
    <t>Health (Monthly)</t>
  </si>
  <si>
    <t>Rent</t>
  </si>
  <si>
    <t>Medical Expenses</t>
  </si>
  <si>
    <t>Mortgage</t>
  </si>
  <si>
    <t>Medical Insurance</t>
  </si>
  <si>
    <t>Second Mortgage</t>
  </si>
  <si>
    <t>Dental Expenses</t>
  </si>
  <si>
    <t>Homeowners/Renters Ins.</t>
  </si>
  <si>
    <t>Dental Insurance (Other)</t>
  </si>
  <si>
    <t>Electricity</t>
  </si>
  <si>
    <t>Prescriptions/Equipment</t>
  </si>
  <si>
    <t>Gas</t>
  </si>
  <si>
    <t>Vitamins/Supplements/Herbal</t>
  </si>
  <si>
    <t>Water</t>
  </si>
  <si>
    <t>Sewer</t>
  </si>
  <si>
    <t>Trash</t>
  </si>
  <si>
    <t>Home Phone</t>
  </si>
  <si>
    <t>Cell Phone(s)</t>
  </si>
  <si>
    <t>Savings/Investing (Monthly)</t>
  </si>
  <si>
    <t>Cable/Satellite</t>
  </si>
  <si>
    <t>Emergency Funds</t>
  </si>
  <si>
    <t>Internet</t>
  </si>
  <si>
    <t>Other Svgs. (Home, Vacation, Etc.)</t>
  </si>
  <si>
    <t>Home Repair/Maintenance</t>
  </si>
  <si>
    <t>Non-Service Employer Retirement</t>
  </si>
  <si>
    <t>Storage</t>
  </si>
  <si>
    <t>IRA(s)</t>
  </si>
  <si>
    <t>Education Savings</t>
  </si>
  <si>
    <t>Food (Monthly)</t>
  </si>
  <si>
    <r>
      <t>One-Time/</t>
    </r>
    <r>
      <rPr>
        <b/>
        <u/>
        <sz val="10"/>
        <color theme="0"/>
        <rFont val="Calibri"/>
        <family val="2"/>
        <scheme val="minor"/>
      </rPr>
      <t>Annual</t>
    </r>
    <r>
      <rPr>
        <b/>
        <sz val="10"/>
        <color theme="0"/>
        <rFont val="Calibri"/>
        <family val="2"/>
        <scheme val="minor"/>
      </rPr>
      <t xml:space="preserve"> Expense</t>
    </r>
  </si>
  <si>
    <t>Groceries</t>
  </si>
  <si>
    <t>Holiday Gifts</t>
  </si>
  <si>
    <t>Lunches (Self)</t>
  </si>
  <si>
    <t>Other Gifts</t>
  </si>
  <si>
    <t>Lunches (Spouse)</t>
  </si>
  <si>
    <t>Vacation</t>
  </si>
  <si>
    <t>Lunches (Children)</t>
  </si>
  <si>
    <t xml:space="preserve">Vehicle License/Tax/Inspection </t>
  </si>
  <si>
    <t>Meals Out</t>
  </si>
  <si>
    <t>Dues (Professional Org/Club)</t>
  </si>
  <si>
    <t>Entertainment</t>
  </si>
  <si>
    <t>Clothing (if not entered in monthly)</t>
  </si>
  <si>
    <t>Coffee/Drinks/Snacks</t>
  </si>
  <si>
    <t>Glasses/Contacts</t>
  </si>
  <si>
    <t>Monthly Total to Save</t>
  </si>
  <si>
    <t>Transportation (Monthly)</t>
  </si>
  <si>
    <t>Personal (Monthly)</t>
  </si>
  <si>
    <t>Fuel and Oil</t>
  </si>
  <si>
    <t>Additional Life Insurance</t>
  </si>
  <si>
    <t>Auto Insurance</t>
  </si>
  <si>
    <t>Child Toys/Allowance</t>
  </si>
  <si>
    <t>Auto Repairs/Maintenance</t>
  </si>
  <si>
    <t>Beauty Care/Personal Hygiene</t>
  </si>
  <si>
    <t>Car Wash</t>
  </si>
  <si>
    <t>Haircuts</t>
  </si>
  <si>
    <t>Bus/Subway/Car Pool</t>
  </si>
  <si>
    <t>Hobbies</t>
  </si>
  <si>
    <t>Tolls/Parking</t>
  </si>
  <si>
    <t>Pets</t>
  </si>
  <si>
    <t>Subscriptions (Print and Digital)</t>
  </si>
  <si>
    <t>Streaming Services</t>
  </si>
  <si>
    <t>Church Tithes/Charitable Giving</t>
  </si>
  <si>
    <t>Family (Monthly)</t>
  </si>
  <si>
    <t>Alcohol</t>
  </si>
  <si>
    <t>Day Care</t>
  </si>
  <si>
    <t>Tobacco Products</t>
  </si>
  <si>
    <t>Babysitter</t>
  </si>
  <si>
    <t>Gifts</t>
  </si>
  <si>
    <t>School Supplies</t>
  </si>
  <si>
    <t>Education (Books, Tuition)</t>
  </si>
  <si>
    <t>Sports/Activities</t>
  </si>
  <si>
    <t>Baby/Child Items (Diapers, etc.)</t>
  </si>
  <si>
    <t>Banking Fees</t>
  </si>
  <si>
    <t>Spending Money</t>
  </si>
  <si>
    <t>Clothing (Monthly)</t>
  </si>
  <si>
    <t>Self</t>
  </si>
  <si>
    <t>Spouse</t>
  </si>
  <si>
    <t>Children</t>
  </si>
  <si>
    <t>Laundry</t>
  </si>
  <si>
    <t>Dry Cleaning</t>
  </si>
  <si>
    <t>Calculator Tool</t>
  </si>
  <si>
    <t>Alterations</t>
  </si>
  <si>
    <t>Consumer Debt</t>
  </si>
  <si>
    <t>Name</t>
  </si>
  <si>
    <t>Debt Type</t>
  </si>
  <si>
    <t>Interest Rate</t>
  </si>
  <si>
    <t>Current Balance</t>
  </si>
  <si>
    <t>Monthly Pmt</t>
  </si>
  <si>
    <t>Projected Pmt</t>
  </si>
  <si>
    <t>Overdue Expenses</t>
  </si>
  <si>
    <t>Due Date</t>
  </si>
  <si>
    <t># Months Late</t>
  </si>
  <si>
    <t>$ Needed to be Current</t>
  </si>
  <si>
    <t>Asset Values</t>
  </si>
  <si>
    <t>Assets</t>
  </si>
  <si>
    <t>Difference</t>
  </si>
  <si>
    <t>Savings/Checking/Cash</t>
  </si>
  <si>
    <t>Bonds</t>
  </si>
  <si>
    <t>Securities</t>
  </si>
  <si>
    <t>Vehicles</t>
  </si>
  <si>
    <t>Real Estate</t>
  </si>
  <si>
    <t>Personal Property</t>
  </si>
  <si>
    <t>Lump Sum Expected</t>
  </si>
  <si>
    <t>Thrift Savings Plan (TSP)</t>
  </si>
  <si>
    <t>Goals</t>
  </si>
  <si>
    <t>Follow-Up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</si>
</sst>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0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308F"/>
      </left>
      <right/>
      <top style="thick">
        <color rgb="FF00308F"/>
      </top>
      <bottom style="thick">
        <color rgb="FF00308F"/>
      </bottom>
      <diagonal/>
    </border>
    <border>
      <left style="thin">
        <color indexed="64"/>
      </left>
      <right/>
      <top style="thick">
        <color rgb="FF00308F"/>
      </top>
      <bottom style="thick">
        <color rgb="FF00308F"/>
      </bottom>
      <diagonal/>
    </border>
    <border>
      <left/>
      <right/>
      <top style="thick">
        <color rgb="FF00308F"/>
      </top>
      <bottom style="thick">
        <color rgb="FF00308F"/>
      </bottom>
      <diagonal/>
    </border>
    <border>
      <left/>
      <right style="thick">
        <color rgb="FF00308F"/>
      </right>
      <top style="thick">
        <color rgb="FF00308F"/>
      </top>
      <bottom style="thick">
        <color rgb="FF00308F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43" fontId="5" fillId="3" borderId="8" xfId="1" applyFont="1" applyFill="1" applyBorder="1" applyAlignment="1" applyProtection="1">
      <alignment vertical="center"/>
      <protection locked="0"/>
    </xf>
    <xf numFmtId="43" fontId="5" fillId="4" borderId="8" xfId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43" fontId="7" fillId="0" borderId="8" xfId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5" fillId="3" borderId="6" xfId="0" applyFont="1" applyFill="1" applyBorder="1" applyAlignment="1" applyProtection="1">
      <alignment horizontal="left"/>
      <protection locked="0"/>
    </xf>
    <xf numFmtId="10" fontId="5" fillId="3" borderId="6" xfId="2" applyNumberFormat="1" applyFont="1" applyFill="1" applyBorder="1" applyAlignment="1" applyProtection="1">
      <alignment horizontal="right"/>
      <protection locked="0"/>
    </xf>
    <xf numFmtId="43" fontId="5" fillId="3" borderId="8" xfId="1" applyFont="1" applyFill="1" applyBorder="1" applyAlignment="1" applyProtection="1">
      <alignment horizontal="center"/>
      <protection locked="0"/>
    </xf>
    <xf numFmtId="43" fontId="5" fillId="4" borderId="8" xfId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15" fontId="0" fillId="0" borderId="6" xfId="2" applyNumberFormat="1" applyFont="1" applyBorder="1" applyAlignment="1" applyProtection="1">
      <alignment horizontal="center"/>
      <protection locked="0"/>
    </xf>
    <xf numFmtId="165" fontId="0" fillId="0" borderId="8" xfId="1" applyNumberFormat="1" applyFont="1" applyBorder="1" applyAlignment="1" applyProtection="1">
      <alignment horizontal="center"/>
      <protection locked="0"/>
    </xf>
    <xf numFmtId="43" fontId="0" fillId="0" borderId="8" xfId="1" applyFont="1" applyBorder="1" applyAlignment="1" applyProtection="1">
      <alignment horizontal="center"/>
      <protection locked="0"/>
    </xf>
    <xf numFmtId="43" fontId="0" fillId="3" borderId="8" xfId="1" applyFont="1" applyFill="1" applyBorder="1" applyAlignment="1" applyProtection="1">
      <alignment horizontal="center"/>
      <protection locked="0"/>
    </xf>
    <xf numFmtId="43" fontId="0" fillId="4" borderId="8" xfId="1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43" fontId="7" fillId="5" borderId="8" xfId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3" fontId="7" fillId="0" borderId="0" xfId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43" fontId="5" fillId="0" borderId="18" xfId="1" applyFont="1" applyFill="1" applyBorder="1" applyAlignment="1" applyProtection="1">
      <alignment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4" fillId="7" borderId="9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3" fontId="6" fillId="0" borderId="8" xfId="1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/>
    </xf>
    <xf numFmtId="9" fontId="5" fillId="0" borderId="6" xfId="2" applyFont="1" applyBorder="1" applyAlignment="1" applyProtection="1">
      <alignment vertical="center"/>
    </xf>
    <xf numFmtId="0" fontId="7" fillId="5" borderId="7" xfId="0" applyFont="1" applyFill="1" applyBorder="1" applyAlignment="1">
      <alignment vertical="center"/>
    </xf>
    <xf numFmtId="43" fontId="7" fillId="0" borderId="8" xfId="1" applyFont="1" applyBorder="1" applyAlignment="1" applyProtection="1">
      <alignment vertical="center"/>
    </xf>
    <xf numFmtId="0" fontId="7" fillId="0" borderId="7" xfId="0" applyFont="1" applyBorder="1" applyAlignment="1">
      <alignment vertical="center"/>
    </xf>
    <xf numFmtId="43" fontId="9" fillId="0" borderId="8" xfId="1" applyFont="1" applyBorder="1" applyAlignment="1" applyProtection="1">
      <alignment horizontal="left" vertical="center"/>
    </xf>
    <xf numFmtId="43" fontId="5" fillId="0" borderId="8" xfId="1" applyFont="1" applyBorder="1" applyAlignment="1" applyProtection="1">
      <alignment vertical="center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5" borderId="7" xfId="0" applyFont="1" applyFill="1" applyBorder="1" applyAlignment="1">
      <alignment vertical="center"/>
    </xf>
    <xf numFmtId="43" fontId="12" fillId="5" borderId="8" xfId="1" applyFont="1" applyFill="1" applyBorder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left" vertical="center" indent="1"/>
      <protection locked="0"/>
    </xf>
    <xf numFmtId="43" fontId="0" fillId="0" borderId="8" xfId="1" applyFont="1" applyBorder="1" applyAlignment="1" applyProtection="1">
      <alignment horizontal="center"/>
    </xf>
    <xf numFmtId="10" fontId="5" fillId="0" borderId="7" xfId="2" applyNumberFormat="1" applyFont="1" applyBorder="1" applyAlignment="1" applyProtection="1">
      <alignment horizontal="right" vertical="center"/>
    </xf>
    <xf numFmtId="10" fontId="5" fillId="0" borderId="8" xfId="2" applyNumberFormat="1" applyFont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44" fontId="8" fillId="0" borderId="10" xfId="3" applyFont="1" applyBorder="1" applyAlignment="1" applyProtection="1">
      <alignment horizontal="center" vertical="center"/>
      <protection locked="0"/>
    </xf>
    <xf numFmtId="44" fontId="8" fillId="0" borderId="11" xfId="3" applyFont="1" applyBorder="1" applyAlignment="1" applyProtection="1">
      <alignment horizontal="center" vertical="center"/>
      <protection locked="0"/>
    </xf>
    <xf numFmtId="44" fontId="8" fillId="0" borderId="12" xfId="3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horizontal="left" vertical="center" indent="1"/>
      <protection locked="0"/>
    </xf>
    <xf numFmtId="0" fontId="12" fillId="5" borderId="18" xfId="0" applyFont="1" applyFill="1" applyBorder="1" applyAlignment="1" applyProtection="1">
      <alignment horizontal="left" vertical="center" indent="1"/>
      <protection locked="0"/>
    </xf>
    <xf numFmtId="0" fontId="12" fillId="5" borderId="8" xfId="0" applyFont="1" applyFill="1" applyBorder="1" applyAlignment="1" applyProtection="1">
      <alignment horizontal="left" vertical="center" inden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6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5841-747A-4D33-B504-AD533B56810F}">
  <sheetPr>
    <pageSetUpPr fitToPage="1"/>
  </sheetPr>
  <dimension ref="A1:L52"/>
  <sheetViews>
    <sheetView showGridLines="0" tabSelected="1" zoomScaleNormal="100" workbookViewId="0">
      <selection activeCell="G35" sqref="G35:J35"/>
    </sheetView>
  </sheetViews>
  <sheetFormatPr defaultRowHeight="15" x14ac:dyDescent="0.25"/>
  <cols>
    <col min="1" max="1" width="24.28515625" style="28" bestFit="1" customWidth="1"/>
    <col min="2" max="2" width="2" style="28" bestFit="1" customWidth="1"/>
    <col min="3" max="3" width="12.140625" style="28" customWidth="1"/>
    <col min="4" max="4" width="2" style="28" bestFit="1" customWidth="1"/>
    <col min="5" max="5" width="11.85546875" style="28" customWidth="1"/>
    <col min="6" max="6" width="27.7109375" style="28" bestFit="1" customWidth="1"/>
    <col min="7" max="7" width="2" style="28" bestFit="1" customWidth="1"/>
    <col min="8" max="8" width="11.85546875" style="28" customWidth="1"/>
    <col min="9" max="9" width="2" style="28" bestFit="1" customWidth="1"/>
    <col min="10" max="10" width="11.85546875" style="28" customWidth="1"/>
    <col min="11" max="16384" width="9.140625" style="28"/>
  </cols>
  <sheetData>
    <row r="1" spans="1:12" ht="13.5" customHeight="1" x14ac:dyDescent="0.25">
      <c r="A1" s="24" t="s">
        <v>0</v>
      </c>
      <c r="B1" s="82" t="s">
        <v>1</v>
      </c>
      <c r="C1" s="83"/>
      <c r="D1" s="82" t="s">
        <v>2</v>
      </c>
      <c r="E1" s="83"/>
      <c r="F1" s="25" t="s">
        <v>3</v>
      </c>
      <c r="G1" s="84" t="s">
        <v>1</v>
      </c>
      <c r="H1" s="84"/>
      <c r="I1" s="85" t="s">
        <v>2</v>
      </c>
      <c r="J1" s="83"/>
      <c r="K1" s="26" t="s">
        <v>4</v>
      </c>
      <c r="L1" s="27" t="s">
        <v>4</v>
      </c>
    </row>
    <row r="2" spans="1:12" ht="13.5" customHeight="1" x14ac:dyDescent="0.25">
      <c r="A2" s="3" t="s">
        <v>5</v>
      </c>
      <c r="B2" s="29" t="s">
        <v>6</v>
      </c>
      <c r="C2" s="1"/>
      <c r="D2" s="30"/>
      <c r="E2" s="2"/>
      <c r="F2" s="3" t="s">
        <v>7</v>
      </c>
      <c r="G2" s="22" t="s">
        <v>6</v>
      </c>
      <c r="H2" s="51">
        <f>C50</f>
        <v>0</v>
      </c>
      <c r="I2" s="52" t="s">
        <v>6</v>
      </c>
      <c r="J2" s="51">
        <f>E50</f>
        <v>0</v>
      </c>
      <c r="K2" s="53" t="e">
        <f>H2/H16</f>
        <v>#DIV/0!</v>
      </c>
      <c r="L2" s="53" t="e">
        <f>J2/J16</f>
        <v>#DIV/0!</v>
      </c>
    </row>
    <row r="3" spans="1:12" ht="13.5" customHeight="1" x14ac:dyDescent="0.25">
      <c r="A3" s="3" t="s">
        <v>8</v>
      </c>
      <c r="B3" s="29" t="s">
        <v>6</v>
      </c>
      <c r="C3" s="1"/>
      <c r="D3" s="30"/>
      <c r="E3" s="2"/>
      <c r="F3" s="3" t="s">
        <v>9</v>
      </c>
      <c r="G3" s="22" t="s">
        <v>6</v>
      </c>
      <c r="H3" s="51">
        <f>Expenses!C22</f>
        <v>0</v>
      </c>
      <c r="I3" s="52" t="s">
        <v>6</v>
      </c>
      <c r="J3" s="51">
        <f>Expenses!E22</f>
        <v>0</v>
      </c>
      <c r="K3" s="53" t="e">
        <f>H3/H16</f>
        <v>#DIV/0!</v>
      </c>
      <c r="L3" s="53" t="e">
        <f>J3/J16</f>
        <v>#DIV/0!</v>
      </c>
    </row>
    <row r="4" spans="1:12" ht="13.5" customHeight="1" x14ac:dyDescent="0.25">
      <c r="A4" s="3" t="s">
        <v>10</v>
      </c>
      <c r="B4" s="29" t="s">
        <v>6</v>
      </c>
      <c r="C4" s="1"/>
      <c r="D4" s="30"/>
      <c r="E4" s="2"/>
      <c r="F4" s="3" t="s">
        <v>11</v>
      </c>
      <c r="G4" s="22" t="s">
        <v>6</v>
      </c>
      <c r="H4" s="51">
        <f>Expenses!C34</f>
        <v>0</v>
      </c>
      <c r="I4" s="52" t="s">
        <v>6</v>
      </c>
      <c r="J4" s="51">
        <f>Expenses!E34</f>
        <v>0</v>
      </c>
      <c r="K4" s="53" t="e">
        <f>H4/H16</f>
        <v>#DIV/0!</v>
      </c>
      <c r="L4" s="53" t="e">
        <f>J4/J16</f>
        <v>#DIV/0!</v>
      </c>
    </row>
    <row r="5" spans="1:12" ht="13.5" customHeight="1" x14ac:dyDescent="0.25">
      <c r="A5" s="3" t="s">
        <v>12</v>
      </c>
      <c r="B5" s="29" t="s">
        <v>6</v>
      </c>
      <c r="C5" s="1"/>
      <c r="D5" s="30"/>
      <c r="E5" s="2"/>
      <c r="F5" s="3" t="s">
        <v>13</v>
      </c>
      <c r="G5" s="22" t="s">
        <v>6</v>
      </c>
      <c r="H5" s="51">
        <f>Expenses!C64</f>
        <v>0</v>
      </c>
      <c r="I5" s="52" t="s">
        <v>6</v>
      </c>
      <c r="J5" s="51">
        <f>Expenses!E64</f>
        <v>0</v>
      </c>
      <c r="K5" s="53" t="e">
        <f>H5/H16</f>
        <v>#DIV/0!</v>
      </c>
      <c r="L5" s="53" t="e">
        <f>J5/J16</f>
        <v>#DIV/0!</v>
      </c>
    </row>
    <row r="6" spans="1:12" ht="13.5" customHeight="1" x14ac:dyDescent="0.25">
      <c r="A6" s="3" t="s">
        <v>14</v>
      </c>
      <c r="B6" s="29" t="s">
        <v>6</v>
      </c>
      <c r="C6" s="1"/>
      <c r="D6" s="30"/>
      <c r="E6" s="2"/>
      <c r="F6" s="3" t="s">
        <v>15</v>
      </c>
      <c r="G6" s="22" t="s">
        <v>6</v>
      </c>
      <c r="H6" s="51">
        <f>Expenses!C44</f>
        <v>0</v>
      </c>
      <c r="I6" s="52" t="s">
        <v>6</v>
      </c>
      <c r="J6" s="51">
        <f>Expenses!E44</f>
        <v>0</v>
      </c>
      <c r="K6" s="53" t="e">
        <f>H6/H16</f>
        <v>#DIV/0!</v>
      </c>
      <c r="L6" s="53" t="e">
        <f>J6/J16</f>
        <v>#DIV/0!</v>
      </c>
    </row>
    <row r="7" spans="1:12" ht="13.5" customHeight="1" x14ac:dyDescent="0.25">
      <c r="A7" s="3" t="s">
        <v>16</v>
      </c>
      <c r="B7" s="29" t="s">
        <v>6</v>
      </c>
      <c r="C7" s="1"/>
      <c r="D7" s="30"/>
      <c r="E7" s="2"/>
      <c r="F7" s="3" t="s">
        <v>17</v>
      </c>
      <c r="G7" s="22" t="s">
        <v>6</v>
      </c>
      <c r="H7" s="51">
        <f>Expenses!H56</f>
        <v>0</v>
      </c>
      <c r="I7" s="52" t="s">
        <v>6</v>
      </c>
      <c r="J7" s="51">
        <f>Expenses!J56</f>
        <v>0</v>
      </c>
      <c r="K7" s="53" t="e">
        <f>H7/H16</f>
        <v>#DIV/0!</v>
      </c>
      <c r="L7" s="53" t="e">
        <f>J7/J16</f>
        <v>#DIV/0!</v>
      </c>
    </row>
    <row r="8" spans="1:12" ht="13.5" customHeight="1" x14ac:dyDescent="0.25">
      <c r="A8" s="3" t="s">
        <v>18</v>
      </c>
      <c r="B8" s="29" t="s">
        <v>6</v>
      </c>
      <c r="C8" s="1"/>
      <c r="D8" s="30"/>
      <c r="E8" s="2"/>
      <c r="F8" s="3" t="s">
        <v>19</v>
      </c>
      <c r="G8" s="22" t="s">
        <v>6</v>
      </c>
      <c r="H8" s="51">
        <f>Expenses!C54</f>
        <v>0</v>
      </c>
      <c r="I8" s="52" t="s">
        <v>6</v>
      </c>
      <c r="J8" s="51">
        <f>Expenses!E54</f>
        <v>0</v>
      </c>
      <c r="K8" s="53" t="e">
        <f>H8/H16</f>
        <v>#DIV/0!</v>
      </c>
      <c r="L8" s="53" t="e">
        <f>J8/J16</f>
        <v>#DIV/0!</v>
      </c>
    </row>
    <row r="9" spans="1:12" ht="13.5" customHeight="1" x14ac:dyDescent="0.25">
      <c r="A9" s="3" t="s">
        <v>20</v>
      </c>
      <c r="B9" s="29" t="s">
        <v>6</v>
      </c>
      <c r="C9" s="1"/>
      <c r="D9" s="30"/>
      <c r="E9" s="2"/>
      <c r="F9" s="3" t="s">
        <v>21</v>
      </c>
      <c r="G9" s="22" t="s">
        <v>6</v>
      </c>
      <c r="H9" s="51">
        <f>Expenses!H34</f>
        <v>0</v>
      </c>
      <c r="I9" s="52" t="s">
        <v>6</v>
      </c>
      <c r="J9" s="51">
        <f>Expenses!J34</f>
        <v>0</v>
      </c>
      <c r="K9" s="53" t="e">
        <f>H9/H16</f>
        <v>#DIV/0!</v>
      </c>
      <c r="L9" s="53" t="e">
        <f>J9/J16</f>
        <v>#DIV/0!</v>
      </c>
    </row>
    <row r="10" spans="1:12" ht="13.5" customHeight="1" x14ac:dyDescent="0.25">
      <c r="A10" s="3" t="s">
        <v>22</v>
      </c>
      <c r="B10" s="29" t="s">
        <v>6</v>
      </c>
      <c r="C10" s="1"/>
      <c r="D10" s="30"/>
      <c r="E10" s="2"/>
      <c r="F10" s="3" t="s">
        <v>23</v>
      </c>
      <c r="G10" s="22" t="s">
        <v>6</v>
      </c>
      <c r="H10" s="51">
        <f>Expenses!H11</f>
        <v>0</v>
      </c>
      <c r="I10" s="52" t="s">
        <v>6</v>
      </c>
      <c r="J10" s="51">
        <f>Expenses!J11</f>
        <v>0</v>
      </c>
      <c r="K10" s="53" t="e">
        <f>H10/H16</f>
        <v>#DIV/0!</v>
      </c>
      <c r="L10" s="53" t="e">
        <f>J10/J16</f>
        <v>#DIV/0!</v>
      </c>
    </row>
    <row r="11" spans="1:12" ht="13.5" customHeight="1" x14ac:dyDescent="0.25">
      <c r="A11" s="3" t="s">
        <v>24</v>
      </c>
      <c r="B11" s="29" t="s">
        <v>6</v>
      </c>
      <c r="C11" s="1"/>
      <c r="D11" s="30"/>
      <c r="E11" s="2"/>
      <c r="F11" s="3" t="s">
        <v>25</v>
      </c>
      <c r="G11" s="22" t="s">
        <v>6</v>
      </c>
      <c r="H11" s="51">
        <f>Expenses!H22</f>
        <v>0</v>
      </c>
      <c r="I11" s="52" t="s">
        <v>6</v>
      </c>
      <c r="J11" s="51">
        <f>Expenses!J22</f>
        <v>0</v>
      </c>
      <c r="K11" s="53" t="e">
        <f>H11/H16</f>
        <v>#DIV/0!</v>
      </c>
      <c r="L11" s="53" t="e">
        <f>J11/J16</f>
        <v>#DIV/0!</v>
      </c>
    </row>
    <row r="12" spans="1:12" ht="13.5" customHeight="1" x14ac:dyDescent="0.25">
      <c r="A12" s="3" t="s">
        <v>26</v>
      </c>
      <c r="B12" s="29" t="s">
        <v>6</v>
      </c>
      <c r="C12" s="1"/>
      <c r="D12" s="30"/>
      <c r="E12" s="2"/>
      <c r="F12" s="3" t="s">
        <v>27</v>
      </c>
      <c r="G12" s="22" t="s">
        <v>6</v>
      </c>
      <c r="H12" s="51">
        <f>'Consumer Debt'!G19</f>
        <v>0</v>
      </c>
      <c r="I12" s="52" t="s">
        <v>6</v>
      </c>
      <c r="J12" s="51">
        <f>'Consumer Debt'!I19</f>
        <v>0</v>
      </c>
      <c r="K12" s="53" t="e">
        <f>H12/H16</f>
        <v>#DIV/0!</v>
      </c>
      <c r="L12" s="53" t="e">
        <f>J12/J16</f>
        <v>#DIV/0!</v>
      </c>
    </row>
    <row r="13" spans="1:12" ht="13.5" customHeight="1" x14ac:dyDescent="0.25">
      <c r="A13" s="3" t="s">
        <v>28</v>
      </c>
      <c r="B13" s="29" t="s">
        <v>6</v>
      </c>
      <c r="C13" s="1"/>
      <c r="D13" s="30"/>
      <c r="E13" s="2"/>
      <c r="F13" s="31" t="s">
        <v>29</v>
      </c>
      <c r="G13" s="21" t="s">
        <v>6</v>
      </c>
      <c r="H13" s="20">
        <f>SUM(H2:H12)</f>
        <v>0</v>
      </c>
      <c r="I13" s="54" t="s">
        <v>6</v>
      </c>
      <c r="J13" s="20">
        <f>SUM(J2:J12)</f>
        <v>0</v>
      </c>
      <c r="K13" s="32"/>
      <c r="L13" s="32"/>
    </row>
    <row r="14" spans="1:12" ht="13.5" customHeight="1" x14ac:dyDescent="0.25">
      <c r="A14" s="3" t="s">
        <v>30</v>
      </c>
      <c r="B14" s="29" t="s">
        <v>6</v>
      </c>
      <c r="C14" s="1"/>
      <c r="D14" s="30"/>
      <c r="E14" s="2"/>
      <c r="F14" s="33"/>
      <c r="G14" s="34"/>
      <c r="H14" s="35"/>
      <c r="I14" s="34"/>
      <c r="J14" s="35"/>
      <c r="K14" s="32"/>
      <c r="L14" s="32"/>
    </row>
    <row r="15" spans="1:12" ht="13.5" customHeight="1" x14ac:dyDescent="0.25">
      <c r="A15" s="3" t="s">
        <v>31</v>
      </c>
      <c r="B15" s="29" t="s">
        <v>6</v>
      </c>
      <c r="C15" s="1"/>
      <c r="D15" s="30"/>
      <c r="E15" s="2"/>
      <c r="F15" s="24" t="s">
        <v>32</v>
      </c>
      <c r="G15" s="84" t="s">
        <v>1</v>
      </c>
      <c r="H15" s="84"/>
      <c r="I15" s="84" t="s">
        <v>2</v>
      </c>
      <c r="J15" s="84"/>
      <c r="K15" s="32"/>
      <c r="L15" s="32"/>
    </row>
    <row r="16" spans="1:12" ht="13.5" customHeight="1" x14ac:dyDescent="0.25">
      <c r="A16" s="3" t="s">
        <v>33</v>
      </c>
      <c r="B16" s="29" t="s">
        <v>6</v>
      </c>
      <c r="C16" s="1"/>
      <c r="D16" s="30"/>
      <c r="E16" s="2"/>
      <c r="F16" s="36" t="s">
        <v>34</v>
      </c>
      <c r="G16" s="23" t="s">
        <v>6</v>
      </c>
      <c r="H16" s="55">
        <f>C30</f>
        <v>0</v>
      </c>
      <c r="I16" s="56" t="s">
        <v>6</v>
      </c>
      <c r="J16" s="55">
        <f>E30</f>
        <v>0</v>
      </c>
      <c r="K16" s="32"/>
      <c r="L16" s="32"/>
    </row>
    <row r="17" spans="1:12" ht="13.5" customHeight="1" x14ac:dyDescent="0.25">
      <c r="A17" s="3" t="s">
        <v>35</v>
      </c>
      <c r="B17" s="29" t="s">
        <v>6</v>
      </c>
      <c r="C17" s="1"/>
      <c r="D17" s="30"/>
      <c r="E17" s="2"/>
      <c r="F17" s="36" t="s">
        <v>29</v>
      </c>
      <c r="G17" s="23" t="s">
        <v>6</v>
      </c>
      <c r="H17" s="55">
        <f>H13</f>
        <v>0</v>
      </c>
      <c r="I17" s="56" t="s">
        <v>6</v>
      </c>
      <c r="J17" s="55">
        <f>J13</f>
        <v>0</v>
      </c>
      <c r="K17" s="32"/>
      <c r="L17" s="32"/>
    </row>
    <row r="18" spans="1:12" ht="13.5" customHeight="1" x14ac:dyDescent="0.25">
      <c r="A18" s="3" t="s">
        <v>36</v>
      </c>
      <c r="B18" s="29" t="s">
        <v>6</v>
      </c>
      <c r="C18" s="1"/>
      <c r="D18" s="30"/>
      <c r="E18" s="2"/>
      <c r="F18" s="31" t="s">
        <v>37</v>
      </c>
      <c r="G18" s="21" t="s">
        <v>6</v>
      </c>
      <c r="H18" s="20">
        <f>H16-H17</f>
        <v>0</v>
      </c>
      <c r="I18" s="54" t="s">
        <v>6</v>
      </c>
      <c r="J18" s="20">
        <f>J16-J17</f>
        <v>0</v>
      </c>
      <c r="K18" s="32"/>
      <c r="L18" s="32"/>
    </row>
    <row r="19" spans="1:12" ht="13.5" customHeight="1" thickBot="1" x14ac:dyDescent="0.3">
      <c r="A19" s="3" t="s">
        <v>38</v>
      </c>
      <c r="B19" s="29" t="s">
        <v>6</v>
      </c>
      <c r="C19" s="1"/>
      <c r="D19" s="30"/>
      <c r="E19" s="2"/>
      <c r="F19" s="33"/>
      <c r="G19" s="34"/>
      <c r="H19" s="35"/>
      <c r="I19" s="34"/>
      <c r="J19" s="35"/>
      <c r="K19" s="32"/>
      <c r="L19" s="32"/>
    </row>
    <row r="20" spans="1:12" ht="13.5" customHeight="1" thickTop="1" thickBot="1" x14ac:dyDescent="0.3">
      <c r="A20" s="3" t="s">
        <v>38</v>
      </c>
      <c r="B20" s="29" t="s">
        <v>6</v>
      </c>
      <c r="C20" s="1"/>
      <c r="D20" s="30"/>
      <c r="E20" s="2"/>
      <c r="F20" s="37" t="s">
        <v>39</v>
      </c>
      <c r="G20" s="86"/>
      <c r="H20" s="87"/>
      <c r="I20" s="87"/>
      <c r="J20" s="88"/>
      <c r="K20" s="32"/>
      <c r="L20" s="32"/>
    </row>
    <row r="21" spans="1:12" ht="13.5" customHeight="1" thickTop="1" x14ac:dyDescent="0.25">
      <c r="A21" s="31" t="s">
        <v>34</v>
      </c>
      <c r="B21" s="21" t="s">
        <v>6</v>
      </c>
      <c r="C21" s="20">
        <f>SUM(C2:C20)</f>
        <v>0</v>
      </c>
      <c r="D21" s="21" t="s">
        <v>6</v>
      </c>
      <c r="E21" s="20">
        <f>SUM(E2:E20)</f>
        <v>0</v>
      </c>
      <c r="F21" s="38"/>
      <c r="G21" s="39"/>
      <c r="H21" s="39"/>
      <c r="I21" s="39"/>
      <c r="J21" s="39"/>
      <c r="K21" s="32"/>
      <c r="L21" s="32"/>
    </row>
    <row r="22" spans="1:12" ht="13.5" customHeight="1" x14ac:dyDescent="0.25">
      <c r="A22" s="33"/>
      <c r="B22" s="34"/>
      <c r="C22" s="35"/>
      <c r="D22" s="34"/>
      <c r="E22" s="35"/>
      <c r="F22" s="38"/>
      <c r="G22" s="39"/>
      <c r="H22" s="39"/>
      <c r="I22" s="39"/>
      <c r="J22" s="39"/>
      <c r="K22" s="32"/>
      <c r="L22" s="32"/>
    </row>
    <row r="23" spans="1:12" ht="13.5" customHeight="1" x14ac:dyDescent="0.25">
      <c r="A23" s="24" t="s">
        <v>40</v>
      </c>
      <c r="B23" s="89" t="s">
        <v>1</v>
      </c>
      <c r="C23" s="90"/>
      <c r="D23" s="82" t="s">
        <v>2</v>
      </c>
      <c r="E23" s="83"/>
      <c r="F23" s="40" t="s">
        <v>41</v>
      </c>
      <c r="G23" s="91">
        <f ca="1">NOW()</f>
        <v>44924.420200462962</v>
      </c>
      <c r="H23" s="92"/>
      <c r="I23" s="91">
        <f ca="1">NOW()</f>
        <v>44924.420200462962</v>
      </c>
      <c r="J23" s="92"/>
      <c r="K23" s="32"/>
      <c r="L23" s="32"/>
    </row>
    <row r="24" spans="1:12" ht="13.5" customHeight="1" x14ac:dyDescent="0.25">
      <c r="A24" s="3" t="s">
        <v>42</v>
      </c>
      <c r="B24" s="29" t="s">
        <v>6</v>
      </c>
      <c r="C24" s="1"/>
      <c r="D24" s="30"/>
      <c r="E24" s="2"/>
      <c r="F24" s="41" t="s">
        <v>43</v>
      </c>
      <c r="G24" s="80" t="e">
        <f>H12/(H16-C50)</f>
        <v>#DIV/0!</v>
      </c>
      <c r="H24" s="81"/>
      <c r="I24" s="80" t="e">
        <f>J12/(J16-E50)</f>
        <v>#DIV/0!</v>
      </c>
      <c r="J24" s="81"/>
      <c r="K24" s="32"/>
      <c r="L24" s="32"/>
    </row>
    <row r="25" spans="1:12" ht="13.5" customHeight="1" x14ac:dyDescent="0.25">
      <c r="A25" s="3" t="s">
        <v>44</v>
      </c>
      <c r="B25" s="29" t="s">
        <v>6</v>
      </c>
      <c r="C25" s="1"/>
      <c r="D25" s="30"/>
      <c r="E25" s="2"/>
      <c r="F25" s="40" t="s">
        <v>45</v>
      </c>
      <c r="G25" s="80" t="e">
        <f>H12/H16</f>
        <v>#DIV/0!</v>
      </c>
      <c r="H25" s="81"/>
      <c r="I25" s="80" t="e">
        <f>J12/J16</f>
        <v>#DIV/0!</v>
      </c>
      <c r="J25" s="81"/>
      <c r="K25" s="32"/>
      <c r="L25" s="32"/>
    </row>
    <row r="26" spans="1:12" ht="13.5" customHeight="1" x14ac:dyDescent="0.25">
      <c r="A26" s="3" t="s">
        <v>46</v>
      </c>
      <c r="B26" s="29" t="s">
        <v>6</v>
      </c>
      <c r="C26" s="1"/>
      <c r="D26" s="30"/>
      <c r="E26" s="2"/>
      <c r="F26" s="42" t="s">
        <v>47</v>
      </c>
      <c r="G26" s="80" t="e">
        <f>H18/(H16-C34-C35-C33)</f>
        <v>#DIV/0!</v>
      </c>
      <c r="H26" s="81"/>
      <c r="I26" s="80" t="e">
        <f>J18/(J16-E34-E35-E33)</f>
        <v>#DIV/0!</v>
      </c>
      <c r="J26" s="81"/>
      <c r="K26" s="32"/>
      <c r="L26" s="32"/>
    </row>
    <row r="27" spans="1:12" ht="13.5" customHeight="1" x14ac:dyDescent="0.25">
      <c r="A27" s="3" t="s">
        <v>48</v>
      </c>
      <c r="B27" s="29" t="s">
        <v>6</v>
      </c>
      <c r="C27" s="1"/>
      <c r="D27" s="30"/>
      <c r="E27" s="2"/>
      <c r="F27" s="43"/>
      <c r="G27" s="44"/>
      <c r="H27" s="45"/>
      <c r="I27" s="44"/>
      <c r="J27" s="45"/>
      <c r="K27" s="32"/>
      <c r="L27" s="32"/>
    </row>
    <row r="28" spans="1:12" ht="13.5" customHeight="1" x14ac:dyDescent="0.25">
      <c r="A28" s="3" t="s">
        <v>38</v>
      </c>
      <c r="B28" s="29" t="s">
        <v>6</v>
      </c>
      <c r="C28" s="1"/>
      <c r="D28" s="30"/>
      <c r="E28" s="2"/>
      <c r="F28" s="24" t="s">
        <v>49</v>
      </c>
      <c r="G28" s="85" t="s">
        <v>1</v>
      </c>
      <c r="H28" s="93"/>
      <c r="I28" s="84" t="s">
        <v>2</v>
      </c>
      <c r="J28" s="84"/>
      <c r="K28" s="32"/>
      <c r="L28" s="32"/>
    </row>
    <row r="29" spans="1:12" ht="13.5" customHeight="1" x14ac:dyDescent="0.25">
      <c r="A29" s="31" t="s">
        <v>50</v>
      </c>
      <c r="B29" s="21" t="s">
        <v>6</v>
      </c>
      <c r="C29" s="20">
        <f>SUM(C24:C28)</f>
        <v>0</v>
      </c>
      <c r="D29" s="21" t="s">
        <v>6</v>
      </c>
      <c r="E29" s="20">
        <f>SUM(E24:E28)</f>
        <v>0</v>
      </c>
      <c r="F29" s="36" t="s">
        <v>50</v>
      </c>
      <c r="G29" s="23" t="s">
        <v>6</v>
      </c>
      <c r="H29" s="57">
        <f>'Asset Values'!C29</f>
        <v>0</v>
      </c>
      <c r="I29" s="56" t="s">
        <v>6</v>
      </c>
      <c r="J29" s="57">
        <f>'Asset Values'!E29</f>
        <v>0</v>
      </c>
      <c r="K29" s="32"/>
      <c r="L29" s="32"/>
    </row>
    <row r="30" spans="1:12" ht="13.5" customHeight="1" x14ac:dyDescent="0.25">
      <c r="A30" s="31" t="s">
        <v>51</v>
      </c>
      <c r="B30" s="21" t="s">
        <v>6</v>
      </c>
      <c r="C30" s="20">
        <f>C29+C21</f>
        <v>0</v>
      </c>
      <c r="D30" s="21" t="s">
        <v>6</v>
      </c>
      <c r="E30" s="20">
        <f>E29+E21</f>
        <v>0</v>
      </c>
      <c r="F30" s="32"/>
      <c r="G30" s="32"/>
      <c r="H30" s="32"/>
      <c r="I30" s="32"/>
      <c r="J30" s="32"/>
      <c r="K30" s="32"/>
      <c r="L30" s="32"/>
    </row>
    <row r="31" spans="1:12" ht="13.5" customHeight="1" x14ac:dyDescent="0.25">
      <c r="A31" s="33"/>
      <c r="B31" s="34"/>
      <c r="C31" s="35"/>
      <c r="D31" s="34"/>
      <c r="E31" s="35"/>
      <c r="F31" s="46" t="s">
        <v>52</v>
      </c>
      <c r="G31" s="85" t="s">
        <v>53</v>
      </c>
      <c r="H31" s="83"/>
      <c r="I31" s="94" t="s">
        <v>54</v>
      </c>
      <c r="J31" s="95"/>
      <c r="K31" s="32"/>
      <c r="L31" s="32"/>
    </row>
    <row r="32" spans="1:12" ht="13.5" customHeight="1" x14ac:dyDescent="0.25">
      <c r="A32" s="24" t="s">
        <v>7</v>
      </c>
      <c r="B32" s="89" t="s">
        <v>1</v>
      </c>
      <c r="C32" s="90"/>
      <c r="D32" s="82" t="s">
        <v>2</v>
      </c>
      <c r="E32" s="83"/>
      <c r="F32" s="47" t="s">
        <v>55</v>
      </c>
      <c r="G32" s="48" t="s">
        <v>6</v>
      </c>
      <c r="H32" s="4"/>
      <c r="I32" s="23" t="s">
        <v>6</v>
      </c>
      <c r="J32" s="58">
        <f>H32/12</f>
        <v>0</v>
      </c>
      <c r="K32" s="32"/>
      <c r="L32" s="32"/>
    </row>
    <row r="33" spans="1:12" ht="13.5" customHeight="1" x14ac:dyDescent="0.25">
      <c r="A33" s="3" t="s">
        <v>56</v>
      </c>
      <c r="B33" s="29" t="s">
        <v>6</v>
      </c>
      <c r="C33" s="1"/>
      <c r="D33" s="30"/>
      <c r="E33" s="2"/>
      <c r="F33" s="32"/>
      <c r="G33" s="32"/>
      <c r="H33" s="32"/>
      <c r="I33" s="32"/>
      <c r="J33" s="32"/>
      <c r="K33" s="32"/>
      <c r="L33" s="32"/>
    </row>
    <row r="34" spans="1:12" ht="13.5" customHeight="1" thickBot="1" x14ac:dyDescent="0.3">
      <c r="A34" s="3" t="s">
        <v>57</v>
      </c>
      <c r="B34" s="29" t="s">
        <v>6</v>
      </c>
      <c r="C34" s="1"/>
      <c r="D34" s="30"/>
      <c r="E34" s="2"/>
      <c r="F34" s="32"/>
      <c r="G34" s="32"/>
      <c r="H34" s="32"/>
      <c r="I34" s="32"/>
      <c r="J34" s="32"/>
      <c r="K34" s="32"/>
      <c r="L34" s="32"/>
    </row>
    <row r="35" spans="1:12" ht="13.5" customHeight="1" thickTop="1" thickBot="1" x14ac:dyDescent="0.3">
      <c r="A35" s="3" t="s">
        <v>58</v>
      </c>
      <c r="B35" s="29" t="s">
        <v>6</v>
      </c>
      <c r="C35" s="1"/>
      <c r="D35" s="30"/>
      <c r="E35" s="2"/>
      <c r="F35" s="49" t="s">
        <v>59</v>
      </c>
      <c r="G35" s="96"/>
      <c r="H35" s="97"/>
      <c r="I35" s="97"/>
      <c r="J35" s="98"/>
      <c r="K35" s="32"/>
      <c r="L35" s="32"/>
    </row>
    <row r="36" spans="1:12" ht="13.5" customHeight="1" thickTop="1" x14ac:dyDescent="0.25">
      <c r="A36" s="3" t="s">
        <v>60</v>
      </c>
      <c r="B36" s="29" t="s">
        <v>6</v>
      </c>
      <c r="C36" s="1"/>
      <c r="D36" s="30"/>
      <c r="E36" s="2"/>
      <c r="F36" s="32"/>
      <c r="G36" s="32"/>
      <c r="H36" s="32"/>
      <c r="I36" s="32"/>
      <c r="J36" s="32"/>
      <c r="K36" s="32"/>
      <c r="L36" s="32"/>
    </row>
    <row r="37" spans="1:12" ht="13.5" customHeight="1" x14ac:dyDescent="0.25">
      <c r="A37" s="3" t="s">
        <v>61</v>
      </c>
      <c r="B37" s="29" t="s">
        <v>6</v>
      </c>
      <c r="C37" s="1"/>
      <c r="D37" s="30"/>
      <c r="E37" s="2"/>
      <c r="F37" s="32"/>
      <c r="G37" s="32"/>
      <c r="H37" s="32"/>
      <c r="I37" s="32"/>
      <c r="J37" s="32"/>
      <c r="K37" s="32"/>
      <c r="L37" s="32"/>
    </row>
    <row r="38" spans="1:12" ht="13.5" customHeight="1" x14ac:dyDescent="0.25">
      <c r="A38" s="3" t="s">
        <v>62</v>
      </c>
      <c r="B38" s="29" t="s">
        <v>6</v>
      </c>
      <c r="C38" s="1"/>
      <c r="D38" s="30"/>
      <c r="E38" s="2"/>
      <c r="F38" s="32"/>
      <c r="G38" s="32"/>
      <c r="H38" s="32"/>
      <c r="I38" s="32"/>
      <c r="J38" s="32"/>
      <c r="K38" s="32"/>
      <c r="L38" s="32"/>
    </row>
    <row r="39" spans="1:12" ht="13.5" customHeight="1" x14ac:dyDescent="0.25">
      <c r="A39" s="3" t="s">
        <v>63</v>
      </c>
      <c r="B39" s="29" t="s">
        <v>6</v>
      </c>
      <c r="C39" s="1"/>
      <c r="D39" s="30"/>
      <c r="E39" s="2"/>
      <c r="F39" s="32"/>
      <c r="G39" s="32"/>
      <c r="H39" s="32"/>
      <c r="I39" s="32"/>
      <c r="J39" s="32"/>
      <c r="K39" s="32"/>
      <c r="L39" s="32"/>
    </row>
    <row r="40" spans="1:12" ht="13.5" customHeight="1" x14ac:dyDescent="0.25">
      <c r="A40" s="3" t="s">
        <v>64</v>
      </c>
      <c r="B40" s="29" t="s">
        <v>6</v>
      </c>
      <c r="C40" s="1"/>
      <c r="D40" s="30"/>
      <c r="E40" s="2"/>
      <c r="F40" s="32"/>
      <c r="G40" s="32"/>
      <c r="H40" s="32"/>
      <c r="I40" s="32"/>
      <c r="J40" s="32"/>
      <c r="K40" s="32"/>
      <c r="L40" s="32"/>
    </row>
    <row r="41" spans="1:12" ht="13.5" customHeight="1" x14ac:dyDescent="0.25">
      <c r="A41" s="3" t="s">
        <v>65</v>
      </c>
      <c r="B41" s="29" t="s">
        <v>6</v>
      </c>
      <c r="C41" s="1"/>
      <c r="D41" s="30"/>
      <c r="E41" s="2"/>
      <c r="F41" s="32"/>
      <c r="G41" s="32"/>
      <c r="H41" s="32"/>
      <c r="I41" s="32"/>
      <c r="J41" s="32"/>
      <c r="K41" s="32"/>
      <c r="L41" s="32"/>
    </row>
    <row r="42" spans="1:12" ht="13.5" customHeight="1" x14ac:dyDescent="0.25">
      <c r="A42" s="3" t="s">
        <v>66</v>
      </c>
      <c r="B42" s="29" t="s">
        <v>6</v>
      </c>
      <c r="C42" s="1"/>
      <c r="D42" s="30"/>
      <c r="E42" s="2"/>
      <c r="F42" s="32"/>
      <c r="G42" s="32"/>
      <c r="H42" s="32"/>
      <c r="I42" s="32"/>
      <c r="J42" s="32"/>
      <c r="K42" s="32"/>
      <c r="L42" s="32"/>
    </row>
    <row r="43" spans="1:12" ht="13.5" customHeight="1" x14ac:dyDescent="0.25">
      <c r="A43" s="3" t="s">
        <v>67</v>
      </c>
      <c r="B43" s="29" t="s">
        <v>6</v>
      </c>
      <c r="C43" s="1"/>
      <c r="D43" s="30"/>
      <c r="E43" s="2"/>
      <c r="F43" s="32"/>
      <c r="G43" s="32"/>
      <c r="H43" s="32"/>
      <c r="I43" s="32"/>
      <c r="J43" s="32"/>
      <c r="K43" s="32"/>
      <c r="L43" s="32"/>
    </row>
    <row r="44" spans="1:12" ht="13.5" customHeight="1" x14ac:dyDescent="0.25">
      <c r="A44" s="3" t="s">
        <v>68</v>
      </c>
      <c r="B44" s="29" t="s">
        <v>6</v>
      </c>
      <c r="C44" s="1"/>
      <c r="D44" s="30"/>
      <c r="E44" s="2"/>
      <c r="F44" s="32"/>
      <c r="G44" s="32"/>
      <c r="H44" s="32"/>
      <c r="I44" s="32"/>
      <c r="J44" s="32"/>
      <c r="K44" s="32"/>
      <c r="L44" s="32"/>
    </row>
    <row r="45" spans="1:12" ht="13.5" customHeight="1" x14ac:dyDescent="0.25">
      <c r="A45" s="3" t="s">
        <v>69</v>
      </c>
      <c r="B45" s="29" t="s">
        <v>6</v>
      </c>
      <c r="C45" s="1"/>
      <c r="D45" s="30"/>
      <c r="E45" s="2"/>
      <c r="F45" s="32"/>
      <c r="G45" s="32"/>
      <c r="H45" s="32"/>
      <c r="I45" s="32"/>
      <c r="J45" s="32"/>
      <c r="K45" s="32"/>
      <c r="L45" s="32"/>
    </row>
    <row r="46" spans="1:12" ht="13.5" customHeight="1" x14ac:dyDescent="0.25">
      <c r="A46" s="3" t="s">
        <v>70</v>
      </c>
      <c r="B46" s="29" t="s">
        <v>6</v>
      </c>
      <c r="C46" s="1"/>
      <c r="D46" s="30"/>
      <c r="E46" s="2"/>
      <c r="F46" s="32"/>
      <c r="G46" s="32"/>
      <c r="H46" s="32"/>
      <c r="I46" s="32"/>
      <c r="J46" s="32"/>
      <c r="K46" s="32"/>
      <c r="L46" s="32"/>
    </row>
    <row r="47" spans="1:12" ht="13.5" customHeight="1" x14ac:dyDescent="0.25">
      <c r="A47" s="3" t="s">
        <v>71</v>
      </c>
      <c r="B47" s="29" t="s">
        <v>6</v>
      </c>
      <c r="C47" s="1"/>
      <c r="D47" s="30"/>
      <c r="E47" s="2"/>
      <c r="F47" s="32"/>
      <c r="G47" s="32"/>
      <c r="H47" s="32"/>
      <c r="I47" s="32"/>
      <c r="J47" s="32"/>
      <c r="K47" s="32"/>
      <c r="L47" s="32"/>
    </row>
    <row r="48" spans="1:12" ht="13.5" customHeight="1" x14ac:dyDescent="0.25">
      <c r="A48" s="3" t="s">
        <v>38</v>
      </c>
      <c r="B48" s="29" t="s">
        <v>6</v>
      </c>
      <c r="C48" s="1"/>
      <c r="D48" s="30"/>
      <c r="E48" s="2"/>
      <c r="F48" s="32"/>
      <c r="G48" s="32"/>
      <c r="H48" s="32"/>
      <c r="I48" s="32"/>
      <c r="J48" s="32"/>
      <c r="K48" s="32"/>
      <c r="L48" s="32"/>
    </row>
    <row r="49" spans="1:12" ht="13.5" customHeight="1" x14ac:dyDescent="0.25">
      <c r="A49" s="3" t="s">
        <v>38</v>
      </c>
      <c r="B49" s="29" t="s">
        <v>6</v>
      </c>
      <c r="C49" s="1"/>
      <c r="D49" s="30"/>
      <c r="E49" s="2"/>
      <c r="F49" s="32"/>
      <c r="G49" s="32"/>
      <c r="H49" s="32"/>
      <c r="I49" s="32"/>
      <c r="J49" s="32"/>
      <c r="K49" s="32"/>
      <c r="L49" s="32"/>
    </row>
    <row r="50" spans="1:12" ht="13.5" customHeight="1" x14ac:dyDescent="0.25">
      <c r="A50" s="31" t="s">
        <v>50</v>
      </c>
      <c r="B50" s="21" t="s">
        <v>6</v>
      </c>
      <c r="C50" s="20">
        <f>SUM(C33:C49)</f>
        <v>0</v>
      </c>
      <c r="D50" s="21" t="s">
        <v>6</v>
      </c>
      <c r="E50" s="20">
        <f>SUM(E33:E49)</f>
        <v>0</v>
      </c>
      <c r="F50" s="32"/>
      <c r="G50" s="32"/>
      <c r="H50" s="32"/>
      <c r="I50" s="32"/>
      <c r="J50" s="32"/>
      <c r="K50" s="32"/>
      <c r="L50" s="32"/>
    </row>
    <row r="52" spans="1:12" x14ac:dyDescent="0.25">
      <c r="A52" s="50" t="s">
        <v>72</v>
      </c>
    </row>
  </sheetData>
  <sheetProtection algorithmName="SHA-512" hashValue="+cR4velse6ZYllsDy+PvKOuAl8cfLjo3O6X8aAOvoLLNPC9KT5JL2/juKwhDh67N6i+qsLUfiluzuEajxqcC3w==" saltValue="Nbltg9aj66CvRBRsh3O/KA==" spinCount="100000" sheet="1" formatColumns="0"/>
  <mergeCells count="24">
    <mergeCell ref="G31:H31"/>
    <mergeCell ref="I31:J31"/>
    <mergeCell ref="B32:C32"/>
    <mergeCell ref="D32:E32"/>
    <mergeCell ref="G35:J35"/>
    <mergeCell ref="G25:H25"/>
    <mergeCell ref="I25:J25"/>
    <mergeCell ref="G26:H26"/>
    <mergeCell ref="I26:J26"/>
    <mergeCell ref="G28:H28"/>
    <mergeCell ref="I28:J28"/>
    <mergeCell ref="G24:H24"/>
    <mergeCell ref="I24:J24"/>
    <mergeCell ref="B1:C1"/>
    <mergeCell ref="D1:E1"/>
    <mergeCell ref="G1:H1"/>
    <mergeCell ref="I1:J1"/>
    <mergeCell ref="G15:H15"/>
    <mergeCell ref="I15:J15"/>
    <mergeCell ref="G20:J20"/>
    <mergeCell ref="B23:C23"/>
    <mergeCell ref="D23:E23"/>
    <mergeCell ref="G23:H23"/>
    <mergeCell ref="I23:J23"/>
  </mergeCells>
  <conditionalFormatting sqref="H14 J14 H19 J19 C21:C22 E22 C31 E31">
    <cfRule type="cellIs" dxfId="67" priority="41" operator="equal">
      <formula>0</formula>
    </cfRule>
  </conditionalFormatting>
  <conditionalFormatting sqref="E21">
    <cfRule type="cellIs" dxfId="66" priority="40" operator="equal">
      <formula>0</formula>
    </cfRule>
  </conditionalFormatting>
  <conditionalFormatting sqref="H13">
    <cfRule type="cellIs" dxfId="65" priority="39" operator="equal">
      <formula>0</formula>
    </cfRule>
  </conditionalFormatting>
  <conditionalFormatting sqref="J13">
    <cfRule type="cellIs" dxfId="64" priority="38" operator="equal">
      <formula>0</formula>
    </cfRule>
  </conditionalFormatting>
  <conditionalFormatting sqref="H18">
    <cfRule type="cellIs" dxfId="63" priority="25" operator="lessThan">
      <formula>0</formula>
    </cfRule>
    <cfRule type="cellIs" dxfId="62" priority="37" operator="equal">
      <formula>0</formula>
    </cfRule>
  </conditionalFormatting>
  <conditionalFormatting sqref="C29">
    <cfRule type="cellIs" dxfId="61" priority="36" operator="equal">
      <formula>0</formula>
    </cfRule>
  </conditionalFormatting>
  <conditionalFormatting sqref="C50">
    <cfRule type="cellIs" dxfId="60" priority="35" operator="equal">
      <formula>0</formula>
    </cfRule>
  </conditionalFormatting>
  <conditionalFormatting sqref="E50">
    <cfRule type="cellIs" dxfId="59" priority="34" operator="equal">
      <formula>0</formula>
    </cfRule>
  </conditionalFormatting>
  <conditionalFormatting sqref="E29">
    <cfRule type="cellIs" dxfId="58" priority="33" operator="equal">
      <formula>0</formula>
    </cfRule>
  </conditionalFormatting>
  <conditionalFormatting sqref="J32">
    <cfRule type="cellIs" dxfId="57" priority="32" operator="equal">
      <formula>0</formula>
    </cfRule>
  </conditionalFormatting>
  <conditionalFormatting sqref="C30">
    <cfRule type="cellIs" dxfId="56" priority="31" operator="equal">
      <formula>0</formula>
    </cfRule>
  </conditionalFormatting>
  <conditionalFormatting sqref="E30">
    <cfRule type="cellIs" dxfId="55" priority="30" operator="equal">
      <formula>0</formula>
    </cfRule>
  </conditionalFormatting>
  <conditionalFormatting sqref="H16">
    <cfRule type="cellIs" dxfId="54" priority="29" operator="equal">
      <formula>0</formula>
    </cfRule>
  </conditionalFormatting>
  <conditionalFormatting sqref="H17">
    <cfRule type="cellIs" dxfId="53" priority="28" operator="equal">
      <formula>0</formula>
    </cfRule>
  </conditionalFormatting>
  <conditionalFormatting sqref="J16">
    <cfRule type="cellIs" dxfId="52" priority="27" operator="equal">
      <formula>0</formula>
    </cfRule>
  </conditionalFormatting>
  <conditionalFormatting sqref="J17">
    <cfRule type="cellIs" dxfId="51" priority="26" operator="equal">
      <formula>0</formula>
    </cfRule>
  </conditionalFormatting>
  <conditionalFormatting sqref="J18">
    <cfRule type="cellIs" dxfId="50" priority="23" operator="lessThan">
      <formula>0</formula>
    </cfRule>
    <cfRule type="cellIs" dxfId="49" priority="24" operator="equal">
      <formula>0</formula>
    </cfRule>
  </conditionalFormatting>
  <conditionalFormatting sqref="K2">
    <cfRule type="containsErrors" dxfId="48" priority="22">
      <formula>ISERROR(K2)</formula>
    </cfRule>
  </conditionalFormatting>
  <conditionalFormatting sqref="K3:K12">
    <cfRule type="containsErrors" dxfId="47" priority="21">
      <formula>ISERROR(K3)</formula>
    </cfRule>
  </conditionalFormatting>
  <conditionalFormatting sqref="L2:L12">
    <cfRule type="containsErrors" dxfId="46" priority="20">
      <formula>ISERROR(L2)</formula>
    </cfRule>
  </conditionalFormatting>
  <conditionalFormatting sqref="G24:H24">
    <cfRule type="containsErrors" dxfId="45" priority="19">
      <formula>ISERROR(G24)</formula>
    </cfRule>
  </conditionalFormatting>
  <conditionalFormatting sqref="I24:J24">
    <cfRule type="containsErrors" dxfId="44" priority="18">
      <formula>ISERROR(I24)</formula>
    </cfRule>
  </conditionalFormatting>
  <conditionalFormatting sqref="G25:H26">
    <cfRule type="containsErrors" dxfId="43" priority="17">
      <formula>ISERROR(G25)</formula>
    </cfRule>
  </conditionalFormatting>
  <conditionalFormatting sqref="I25:J26">
    <cfRule type="containsErrors" dxfId="42" priority="16">
      <formula>ISERROR(I25)</formula>
    </cfRule>
  </conditionalFormatting>
  <conditionalFormatting sqref="H12">
    <cfRule type="cellIs" dxfId="41" priority="15" operator="equal">
      <formula>0</formula>
    </cfRule>
  </conditionalFormatting>
  <conditionalFormatting sqref="J12">
    <cfRule type="cellIs" dxfId="40" priority="14" operator="equal">
      <formula>0</formula>
    </cfRule>
  </conditionalFormatting>
  <conditionalFormatting sqref="H2:H11">
    <cfRule type="cellIs" dxfId="39" priority="13" operator="equal">
      <formula>0</formula>
    </cfRule>
  </conditionalFormatting>
  <conditionalFormatting sqref="J2">
    <cfRule type="cellIs" dxfId="38" priority="12" operator="equal">
      <formula>0</formula>
    </cfRule>
  </conditionalFormatting>
  <conditionalFormatting sqref="J4">
    <cfRule type="cellIs" dxfId="37" priority="10" operator="equal">
      <formula>0</formula>
    </cfRule>
  </conditionalFormatting>
  <conditionalFormatting sqref="J3">
    <cfRule type="cellIs" dxfId="36" priority="11" operator="equal">
      <formula>0</formula>
    </cfRule>
  </conditionalFormatting>
  <conditionalFormatting sqref="J5">
    <cfRule type="cellIs" dxfId="35" priority="9" operator="equal">
      <formula>0</formula>
    </cfRule>
  </conditionalFormatting>
  <conditionalFormatting sqref="J6">
    <cfRule type="cellIs" dxfId="34" priority="8" operator="equal">
      <formula>0</formula>
    </cfRule>
  </conditionalFormatting>
  <conditionalFormatting sqref="J7">
    <cfRule type="cellIs" dxfId="33" priority="7" operator="equal">
      <formula>0</formula>
    </cfRule>
  </conditionalFormatting>
  <conditionalFormatting sqref="J8">
    <cfRule type="cellIs" dxfId="32" priority="6" operator="equal">
      <formula>0</formula>
    </cfRule>
  </conditionalFormatting>
  <conditionalFormatting sqref="J9">
    <cfRule type="cellIs" dxfId="31" priority="5" operator="equal">
      <formula>0</formula>
    </cfRule>
  </conditionalFormatting>
  <conditionalFormatting sqref="J10">
    <cfRule type="cellIs" dxfId="30" priority="4" operator="equal">
      <formula>0</formula>
    </cfRule>
  </conditionalFormatting>
  <conditionalFormatting sqref="J11">
    <cfRule type="cellIs" dxfId="29" priority="3" operator="equal">
      <formula>0</formula>
    </cfRule>
  </conditionalFormatting>
  <conditionalFormatting sqref="H29">
    <cfRule type="cellIs" dxfId="28" priority="2" operator="equal">
      <formula>0</formula>
    </cfRule>
  </conditionalFormatting>
  <conditionalFormatting sqref="J29">
    <cfRule type="cellIs" dxfId="27" priority="1" operator="equal">
      <formula>0</formula>
    </cfRule>
  </conditionalFormatting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C037-5C97-43A4-8D1A-79D58F6C80B2}">
  <dimension ref="A1:J68"/>
  <sheetViews>
    <sheetView showGridLines="0" zoomScale="90" zoomScaleNormal="90" workbookViewId="0">
      <selection activeCell="R49" sqref="R49"/>
    </sheetView>
  </sheetViews>
  <sheetFormatPr defaultRowHeight="15" x14ac:dyDescent="0.25"/>
  <cols>
    <col min="1" max="1" width="29" style="28" bestFit="1" customWidth="1"/>
    <col min="2" max="2" width="2" style="28" bestFit="1" customWidth="1"/>
    <col min="3" max="3" width="12.140625" style="28" customWidth="1"/>
    <col min="4" max="4" width="2" style="28" bestFit="1" customWidth="1"/>
    <col min="5" max="5" width="12.140625" style="28" customWidth="1"/>
    <col min="6" max="6" width="32.140625" style="28" bestFit="1" customWidth="1"/>
    <col min="7" max="7" width="2" style="28" bestFit="1" customWidth="1"/>
    <col min="8" max="8" width="12.140625" style="28" customWidth="1"/>
    <col min="9" max="9" width="2" style="28" bestFit="1" customWidth="1"/>
    <col min="10" max="10" width="12.140625" style="28" customWidth="1"/>
    <col min="11" max="16384" width="9.140625" style="28"/>
  </cols>
  <sheetData>
    <row r="1" spans="1:10" x14ac:dyDescent="0.25">
      <c r="A1" s="24" t="s">
        <v>73</v>
      </c>
      <c r="B1" s="95" t="s">
        <v>1</v>
      </c>
      <c r="C1" s="99"/>
      <c r="D1" s="85" t="s">
        <v>2</v>
      </c>
      <c r="E1" s="93"/>
      <c r="F1" s="25" t="s">
        <v>74</v>
      </c>
      <c r="G1" s="84" t="s">
        <v>1</v>
      </c>
      <c r="H1" s="84"/>
      <c r="I1" s="89" t="s">
        <v>2</v>
      </c>
      <c r="J1" s="100"/>
    </row>
    <row r="2" spans="1:10" x14ac:dyDescent="0.25">
      <c r="A2" s="3" t="s">
        <v>75</v>
      </c>
      <c r="B2" s="29" t="s">
        <v>6</v>
      </c>
      <c r="C2" s="1"/>
      <c r="D2" s="30"/>
      <c r="E2" s="2"/>
      <c r="F2" s="3" t="s">
        <v>76</v>
      </c>
      <c r="G2" s="29" t="s">
        <v>6</v>
      </c>
      <c r="H2" s="1"/>
      <c r="I2" s="30" t="s">
        <v>6</v>
      </c>
      <c r="J2" s="2"/>
    </row>
    <row r="3" spans="1:10" x14ac:dyDescent="0.25">
      <c r="A3" s="3" t="s">
        <v>77</v>
      </c>
      <c r="B3" s="29" t="s">
        <v>6</v>
      </c>
      <c r="C3" s="1"/>
      <c r="D3" s="30"/>
      <c r="E3" s="2"/>
      <c r="F3" s="3" t="s">
        <v>78</v>
      </c>
      <c r="G3" s="29" t="s">
        <v>6</v>
      </c>
      <c r="H3" s="1"/>
      <c r="I3" s="30" t="s">
        <v>6</v>
      </c>
      <c r="J3" s="2"/>
    </row>
    <row r="4" spans="1:10" x14ac:dyDescent="0.25">
      <c r="A4" s="3" t="s">
        <v>79</v>
      </c>
      <c r="B4" s="29" t="s">
        <v>6</v>
      </c>
      <c r="C4" s="1"/>
      <c r="D4" s="30"/>
      <c r="E4" s="2"/>
      <c r="F4" s="3" t="s">
        <v>80</v>
      </c>
      <c r="G4" s="29" t="s">
        <v>6</v>
      </c>
      <c r="H4" s="1"/>
      <c r="I4" s="30" t="s">
        <v>6</v>
      </c>
      <c r="J4" s="2"/>
    </row>
    <row r="5" spans="1:10" x14ac:dyDescent="0.25">
      <c r="A5" s="3" t="s">
        <v>81</v>
      </c>
      <c r="B5" s="29" t="s">
        <v>6</v>
      </c>
      <c r="C5" s="1"/>
      <c r="D5" s="30"/>
      <c r="E5" s="2"/>
      <c r="F5" s="3" t="s">
        <v>82</v>
      </c>
      <c r="G5" s="29" t="s">
        <v>6</v>
      </c>
      <c r="H5" s="1"/>
      <c r="I5" s="30" t="s">
        <v>6</v>
      </c>
      <c r="J5" s="2"/>
    </row>
    <row r="6" spans="1:10" x14ac:dyDescent="0.25">
      <c r="A6" s="3" t="s">
        <v>83</v>
      </c>
      <c r="B6" s="29" t="s">
        <v>6</v>
      </c>
      <c r="C6" s="1"/>
      <c r="D6" s="30"/>
      <c r="E6" s="2"/>
      <c r="F6" s="3" t="s">
        <v>84</v>
      </c>
      <c r="G6" s="29" t="s">
        <v>6</v>
      </c>
      <c r="H6" s="1"/>
      <c r="I6" s="30" t="s">
        <v>6</v>
      </c>
      <c r="J6" s="2"/>
    </row>
    <row r="7" spans="1:10" x14ac:dyDescent="0.25">
      <c r="A7" s="3" t="s">
        <v>85</v>
      </c>
      <c r="B7" s="29" t="s">
        <v>6</v>
      </c>
      <c r="C7" s="1"/>
      <c r="D7" s="30"/>
      <c r="E7" s="2"/>
      <c r="F7" s="3" t="s">
        <v>86</v>
      </c>
      <c r="G7" s="29" t="s">
        <v>6</v>
      </c>
      <c r="H7" s="1"/>
      <c r="I7" s="30" t="s">
        <v>6</v>
      </c>
      <c r="J7" s="2"/>
    </row>
    <row r="8" spans="1:10" x14ac:dyDescent="0.25">
      <c r="A8" s="3" t="s">
        <v>87</v>
      </c>
      <c r="B8" s="29" t="s">
        <v>6</v>
      </c>
      <c r="C8" s="1"/>
      <c r="D8" s="30"/>
      <c r="E8" s="2"/>
      <c r="F8" s="3" t="s">
        <v>38</v>
      </c>
      <c r="G8" s="29" t="s">
        <v>6</v>
      </c>
      <c r="H8" s="1"/>
      <c r="I8" s="30" t="s">
        <v>6</v>
      </c>
      <c r="J8" s="2"/>
    </row>
    <row r="9" spans="1:10" x14ac:dyDescent="0.25">
      <c r="A9" s="3" t="s">
        <v>88</v>
      </c>
      <c r="B9" s="29" t="s">
        <v>6</v>
      </c>
      <c r="C9" s="1"/>
      <c r="D9" s="30"/>
      <c r="E9" s="2"/>
      <c r="F9" s="3" t="s">
        <v>38</v>
      </c>
      <c r="G9" s="29" t="s">
        <v>6</v>
      </c>
      <c r="H9" s="1"/>
      <c r="I9" s="30" t="s">
        <v>6</v>
      </c>
      <c r="J9" s="2"/>
    </row>
    <row r="10" spans="1:10" x14ac:dyDescent="0.25">
      <c r="A10" s="3" t="s">
        <v>89</v>
      </c>
      <c r="B10" s="29" t="s">
        <v>6</v>
      </c>
      <c r="C10" s="1"/>
      <c r="D10" s="30"/>
      <c r="E10" s="2"/>
      <c r="F10" s="3" t="s">
        <v>38</v>
      </c>
      <c r="G10" s="29" t="s">
        <v>6</v>
      </c>
      <c r="H10" s="1"/>
      <c r="I10" s="30" t="s">
        <v>6</v>
      </c>
      <c r="J10" s="2"/>
    </row>
    <row r="11" spans="1:10" x14ac:dyDescent="0.25">
      <c r="A11" s="3" t="s">
        <v>90</v>
      </c>
      <c r="B11" s="29" t="s">
        <v>6</v>
      </c>
      <c r="C11" s="1"/>
      <c r="D11" s="30"/>
      <c r="E11" s="2"/>
      <c r="F11" s="31" t="s">
        <v>50</v>
      </c>
      <c r="G11" s="21" t="s">
        <v>6</v>
      </c>
      <c r="H11" s="20">
        <f>SUM(H2:H10)</f>
        <v>0</v>
      </c>
      <c r="I11" s="54" t="s">
        <v>6</v>
      </c>
      <c r="J11" s="20">
        <f>SUM(J2:J10)</f>
        <v>0</v>
      </c>
    </row>
    <row r="12" spans="1:10" x14ac:dyDescent="0.25">
      <c r="A12" s="3" t="s">
        <v>91</v>
      </c>
      <c r="B12" s="29" t="s">
        <v>6</v>
      </c>
      <c r="C12" s="1"/>
      <c r="D12" s="30"/>
      <c r="E12" s="2"/>
      <c r="F12" s="24" t="s">
        <v>92</v>
      </c>
      <c r="G12" s="84" t="s">
        <v>1</v>
      </c>
      <c r="H12" s="84"/>
      <c r="I12" s="89" t="s">
        <v>2</v>
      </c>
      <c r="J12" s="100"/>
    </row>
    <row r="13" spans="1:10" x14ac:dyDescent="0.25">
      <c r="A13" s="3" t="s">
        <v>93</v>
      </c>
      <c r="B13" s="29" t="s">
        <v>6</v>
      </c>
      <c r="C13" s="1"/>
      <c r="D13" s="30"/>
      <c r="E13" s="2"/>
      <c r="F13" s="3" t="s">
        <v>94</v>
      </c>
      <c r="G13" s="29" t="s">
        <v>6</v>
      </c>
      <c r="H13" s="1"/>
      <c r="I13" s="30" t="s">
        <v>6</v>
      </c>
      <c r="J13" s="2"/>
    </row>
    <row r="14" spans="1:10" x14ac:dyDescent="0.25">
      <c r="A14" s="3" t="s">
        <v>95</v>
      </c>
      <c r="B14" s="29" t="s">
        <v>6</v>
      </c>
      <c r="C14" s="1"/>
      <c r="D14" s="30"/>
      <c r="E14" s="2"/>
      <c r="F14" s="3" t="s">
        <v>96</v>
      </c>
      <c r="G14" s="29" t="s">
        <v>6</v>
      </c>
      <c r="H14" s="1"/>
      <c r="I14" s="30" t="s">
        <v>6</v>
      </c>
      <c r="J14" s="2"/>
    </row>
    <row r="15" spans="1:10" x14ac:dyDescent="0.25">
      <c r="A15" s="3" t="s">
        <v>97</v>
      </c>
      <c r="B15" s="29" t="s">
        <v>6</v>
      </c>
      <c r="C15" s="1"/>
      <c r="D15" s="30"/>
      <c r="E15" s="2"/>
      <c r="F15" s="3" t="s">
        <v>98</v>
      </c>
      <c r="G15" s="29" t="s">
        <v>6</v>
      </c>
      <c r="H15" s="1"/>
      <c r="I15" s="30" t="s">
        <v>6</v>
      </c>
      <c r="J15" s="2"/>
    </row>
    <row r="16" spans="1:10" x14ac:dyDescent="0.25">
      <c r="A16" s="3" t="s">
        <v>99</v>
      </c>
      <c r="B16" s="29" t="s">
        <v>6</v>
      </c>
      <c r="C16" s="1"/>
      <c r="D16" s="30"/>
      <c r="E16" s="2"/>
      <c r="F16" s="3" t="s">
        <v>100</v>
      </c>
      <c r="G16" s="29" t="s">
        <v>6</v>
      </c>
      <c r="H16" s="1"/>
      <c r="I16" s="30" t="s">
        <v>6</v>
      </c>
      <c r="J16" s="2"/>
    </row>
    <row r="17" spans="1:10" x14ac:dyDescent="0.25">
      <c r="A17" s="3" t="s">
        <v>38</v>
      </c>
      <c r="B17" s="29" t="s">
        <v>6</v>
      </c>
      <c r="C17" s="1"/>
      <c r="D17" s="30"/>
      <c r="E17" s="2"/>
      <c r="F17" s="3" t="s">
        <v>101</v>
      </c>
      <c r="G17" s="29" t="s">
        <v>6</v>
      </c>
      <c r="H17" s="1"/>
      <c r="I17" s="30" t="s">
        <v>6</v>
      </c>
      <c r="J17" s="2"/>
    </row>
    <row r="18" spans="1:10" x14ac:dyDescent="0.25">
      <c r="A18" s="3" t="s">
        <v>38</v>
      </c>
      <c r="B18" s="29" t="s">
        <v>6</v>
      </c>
      <c r="C18" s="1"/>
      <c r="D18" s="30"/>
      <c r="E18" s="2"/>
      <c r="F18" s="3" t="s">
        <v>38</v>
      </c>
      <c r="G18" s="29" t="s">
        <v>6</v>
      </c>
      <c r="H18" s="1"/>
      <c r="I18" s="30" t="s">
        <v>6</v>
      </c>
      <c r="J18" s="2"/>
    </row>
    <row r="19" spans="1:10" x14ac:dyDescent="0.25">
      <c r="A19" s="3" t="s">
        <v>38</v>
      </c>
      <c r="B19" s="29" t="s">
        <v>6</v>
      </c>
      <c r="C19" s="1"/>
      <c r="D19" s="30"/>
      <c r="E19" s="2"/>
      <c r="F19" s="3" t="s">
        <v>38</v>
      </c>
      <c r="G19" s="29" t="s">
        <v>6</v>
      </c>
      <c r="H19" s="1"/>
      <c r="I19" s="30" t="s">
        <v>6</v>
      </c>
      <c r="J19" s="2"/>
    </row>
    <row r="20" spans="1:10" x14ac:dyDescent="0.25">
      <c r="A20" s="3" t="s">
        <v>38</v>
      </c>
      <c r="B20" s="29" t="s">
        <v>6</v>
      </c>
      <c r="C20" s="1"/>
      <c r="D20" s="30"/>
      <c r="E20" s="2"/>
      <c r="F20" s="3" t="s">
        <v>38</v>
      </c>
      <c r="G20" s="29" t="s">
        <v>6</v>
      </c>
      <c r="H20" s="1"/>
      <c r="I20" s="30" t="s">
        <v>6</v>
      </c>
      <c r="J20" s="2"/>
    </row>
    <row r="21" spans="1:10" x14ac:dyDescent="0.25">
      <c r="A21" s="3" t="s">
        <v>38</v>
      </c>
      <c r="B21" s="29" t="s">
        <v>6</v>
      </c>
      <c r="C21" s="1"/>
      <c r="D21" s="30"/>
      <c r="E21" s="2"/>
      <c r="F21" s="3" t="s">
        <v>38</v>
      </c>
      <c r="G21" s="29" t="s">
        <v>6</v>
      </c>
      <c r="H21" s="1"/>
      <c r="I21" s="30" t="s">
        <v>6</v>
      </c>
      <c r="J21" s="2"/>
    </row>
    <row r="22" spans="1:10" x14ac:dyDescent="0.25">
      <c r="A22" s="31" t="s">
        <v>50</v>
      </c>
      <c r="B22" s="21" t="s">
        <v>6</v>
      </c>
      <c r="C22" s="20">
        <f>SUM(C2:C21)</f>
        <v>0</v>
      </c>
      <c r="D22" s="21" t="s">
        <v>6</v>
      </c>
      <c r="E22" s="20">
        <f>SUM(E2:E21)</f>
        <v>0</v>
      </c>
      <c r="F22" s="31" t="s">
        <v>50</v>
      </c>
      <c r="G22" s="21" t="s">
        <v>6</v>
      </c>
      <c r="H22" s="20">
        <f>SUM(H13:H21)</f>
        <v>0</v>
      </c>
      <c r="I22" s="21" t="s">
        <v>6</v>
      </c>
      <c r="J22" s="20">
        <f>SUM(J13:J21)</f>
        <v>0</v>
      </c>
    </row>
    <row r="23" spans="1:10" x14ac:dyDescent="0.25">
      <c r="A23" s="24" t="s">
        <v>102</v>
      </c>
      <c r="B23" s="84" t="s">
        <v>1</v>
      </c>
      <c r="C23" s="84"/>
      <c r="D23" s="85" t="s">
        <v>2</v>
      </c>
      <c r="E23" s="93"/>
      <c r="F23" s="25" t="s">
        <v>103</v>
      </c>
      <c r="G23" s="84" t="s">
        <v>1</v>
      </c>
      <c r="H23" s="84"/>
      <c r="I23" s="89" t="s">
        <v>2</v>
      </c>
      <c r="J23" s="100"/>
    </row>
    <row r="24" spans="1:10" x14ac:dyDescent="0.25">
      <c r="A24" s="3" t="s">
        <v>104</v>
      </c>
      <c r="B24" s="29" t="s">
        <v>6</v>
      </c>
      <c r="C24" s="1"/>
      <c r="D24" s="30" t="s">
        <v>6</v>
      </c>
      <c r="E24" s="2"/>
      <c r="F24" s="3" t="s">
        <v>105</v>
      </c>
      <c r="G24" s="29" t="s">
        <v>6</v>
      </c>
      <c r="H24" s="1"/>
      <c r="I24" s="30" t="s">
        <v>6</v>
      </c>
      <c r="J24" s="2"/>
    </row>
    <row r="25" spans="1:10" x14ac:dyDescent="0.25">
      <c r="A25" s="3" t="s">
        <v>106</v>
      </c>
      <c r="B25" s="29" t="s">
        <v>6</v>
      </c>
      <c r="C25" s="1"/>
      <c r="D25" s="30" t="s">
        <v>6</v>
      </c>
      <c r="E25" s="2"/>
      <c r="F25" s="3" t="s">
        <v>107</v>
      </c>
      <c r="G25" s="29" t="s">
        <v>6</v>
      </c>
      <c r="H25" s="1"/>
      <c r="I25" s="30" t="s">
        <v>6</v>
      </c>
      <c r="J25" s="2"/>
    </row>
    <row r="26" spans="1:10" x14ac:dyDescent="0.25">
      <c r="A26" s="3" t="s">
        <v>108</v>
      </c>
      <c r="B26" s="29" t="s">
        <v>6</v>
      </c>
      <c r="C26" s="1"/>
      <c r="D26" s="30" t="s">
        <v>6</v>
      </c>
      <c r="E26" s="2"/>
      <c r="F26" s="3" t="s">
        <v>109</v>
      </c>
      <c r="G26" s="29" t="s">
        <v>6</v>
      </c>
      <c r="H26" s="1"/>
      <c r="I26" s="30" t="s">
        <v>6</v>
      </c>
      <c r="J26" s="2"/>
    </row>
    <row r="27" spans="1:10" x14ac:dyDescent="0.25">
      <c r="A27" s="3" t="s">
        <v>110</v>
      </c>
      <c r="B27" s="29" t="s">
        <v>6</v>
      </c>
      <c r="C27" s="1"/>
      <c r="D27" s="30" t="s">
        <v>6</v>
      </c>
      <c r="E27" s="2"/>
      <c r="F27" s="3" t="s">
        <v>111</v>
      </c>
      <c r="G27" s="29" t="s">
        <v>6</v>
      </c>
      <c r="H27" s="1"/>
      <c r="I27" s="30" t="s">
        <v>6</v>
      </c>
      <c r="J27" s="2"/>
    </row>
    <row r="28" spans="1:10" x14ac:dyDescent="0.25">
      <c r="A28" s="3" t="s">
        <v>112</v>
      </c>
      <c r="B28" s="29" t="s">
        <v>6</v>
      </c>
      <c r="C28" s="1"/>
      <c r="D28" s="30" t="s">
        <v>6</v>
      </c>
      <c r="E28" s="2"/>
      <c r="F28" s="3" t="s">
        <v>113</v>
      </c>
      <c r="G28" s="29" t="s">
        <v>6</v>
      </c>
      <c r="H28" s="1"/>
      <c r="I28" s="30" t="s">
        <v>6</v>
      </c>
      <c r="J28" s="2"/>
    </row>
    <row r="29" spans="1:10" x14ac:dyDescent="0.25">
      <c r="A29" s="3" t="s">
        <v>114</v>
      </c>
      <c r="B29" s="29" t="s">
        <v>6</v>
      </c>
      <c r="C29" s="1"/>
      <c r="D29" s="30" t="s">
        <v>6</v>
      </c>
      <c r="E29" s="2"/>
      <c r="F29" s="3" t="s">
        <v>115</v>
      </c>
      <c r="G29" s="29" t="s">
        <v>6</v>
      </c>
      <c r="H29" s="1"/>
      <c r="I29" s="30" t="s">
        <v>6</v>
      </c>
      <c r="J29" s="2"/>
    </row>
    <row r="30" spans="1:10" x14ac:dyDescent="0.25">
      <c r="A30" s="3" t="s">
        <v>116</v>
      </c>
      <c r="B30" s="29" t="s">
        <v>6</v>
      </c>
      <c r="C30" s="1"/>
      <c r="D30" s="30" t="s">
        <v>6</v>
      </c>
      <c r="E30" s="2"/>
      <c r="F30" s="3" t="s">
        <v>117</v>
      </c>
      <c r="G30" s="29" t="s">
        <v>6</v>
      </c>
      <c r="H30" s="1"/>
      <c r="I30" s="30" t="s">
        <v>6</v>
      </c>
      <c r="J30" s="2"/>
    </row>
    <row r="31" spans="1:10" x14ac:dyDescent="0.25">
      <c r="A31" s="3" t="s">
        <v>38</v>
      </c>
      <c r="B31" s="29" t="s">
        <v>6</v>
      </c>
      <c r="C31" s="1"/>
      <c r="D31" s="30" t="s">
        <v>6</v>
      </c>
      <c r="E31" s="2"/>
      <c r="F31" s="3" t="s">
        <v>38</v>
      </c>
      <c r="G31" s="29" t="s">
        <v>6</v>
      </c>
      <c r="H31" s="1"/>
      <c r="I31" s="30" t="s">
        <v>6</v>
      </c>
      <c r="J31" s="2"/>
    </row>
    <row r="32" spans="1:10" x14ac:dyDescent="0.25">
      <c r="A32" s="3" t="s">
        <v>38</v>
      </c>
      <c r="B32" s="29" t="s">
        <v>6</v>
      </c>
      <c r="C32" s="1"/>
      <c r="D32" s="30" t="s">
        <v>6</v>
      </c>
      <c r="E32" s="2"/>
      <c r="F32" s="3" t="s">
        <v>38</v>
      </c>
      <c r="G32" s="29" t="s">
        <v>6</v>
      </c>
      <c r="H32" s="1"/>
      <c r="I32" s="30" t="s">
        <v>6</v>
      </c>
      <c r="J32" s="2"/>
    </row>
    <row r="33" spans="1:10" x14ac:dyDescent="0.25">
      <c r="A33" s="3" t="s">
        <v>38</v>
      </c>
      <c r="B33" s="29" t="s">
        <v>6</v>
      </c>
      <c r="C33" s="1"/>
      <c r="D33" s="30" t="s">
        <v>6</v>
      </c>
      <c r="E33" s="2"/>
      <c r="F33" s="31" t="s">
        <v>50</v>
      </c>
      <c r="G33" s="21" t="s">
        <v>6</v>
      </c>
      <c r="H33" s="20">
        <f>SUM(H24:H32)</f>
        <v>0</v>
      </c>
      <c r="I33" s="21" t="s">
        <v>6</v>
      </c>
      <c r="J33" s="20">
        <f>SUM(J24:J32)</f>
        <v>0</v>
      </c>
    </row>
    <row r="34" spans="1:10" x14ac:dyDescent="0.25">
      <c r="A34" s="31" t="s">
        <v>50</v>
      </c>
      <c r="B34" s="21" t="s">
        <v>6</v>
      </c>
      <c r="C34" s="20">
        <f>SUM(C24:C33)</f>
        <v>0</v>
      </c>
      <c r="D34" s="21" t="s">
        <v>6</v>
      </c>
      <c r="E34" s="20">
        <f>SUM(E24:E33)</f>
        <v>0</v>
      </c>
      <c r="F34" s="31" t="s">
        <v>118</v>
      </c>
      <c r="G34" s="21" t="s">
        <v>6</v>
      </c>
      <c r="H34" s="20">
        <f>H33/12</f>
        <v>0</v>
      </c>
      <c r="I34" s="54" t="s">
        <v>6</v>
      </c>
      <c r="J34" s="20">
        <f>J33/12</f>
        <v>0</v>
      </c>
    </row>
    <row r="35" spans="1:10" x14ac:dyDescent="0.25">
      <c r="A35" s="24" t="s">
        <v>119</v>
      </c>
      <c r="B35" s="84" t="s">
        <v>1</v>
      </c>
      <c r="C35" s="84"/>
      <c r="D35" s="85" t="s">
        <v>2</v>
      </c>
      <c r="E35" s="93"/>
      <c r="F35" s="25" t="s">
        <v>120</v>
      </c>
      <c r="G35" s="84" t="s">
        <v>1</v>
      </c>
      <c r="H35" s="84"/>
      <c r="I35" s="89" t="s">
        <v>2</v>
      </c>
      <c r="J35" s="100"/>
    </row>
    <row r="36" spans="1:10" x14ac:dyDescent="0.25">
      <c r="A36" s="3" t="s">
        <v>121</v>
      </c>
      <c r="B36" s="29" t="s">
        <v>6</v>
      </c>
      <c r="C36" s="1"/>
      <c r="D36" s="30" t="s">
        <v>6</v>
      </c>
      <c r="E36" s="2"/>
      <c r="F36" s="3" t="s">
        <v>122</v>
      </c>
      <c r="G36" s="29" t="s">
        <v>6</v>
      </c>
      <c r="H36" s="1"/>
      <c r="I36" s="30" t="s">
        <v>6</v>
      </c>
      <c r="J36" s="2"/>
    </row>
    <row r="37" spans="1:10" x14ac:dyDescent="0.25">
      <c r="A37" s="3" t="s">
        <v>123</v>
      </c>
      <c r="B37" s="29" t="s">
        <v>6</v>
      </c>
      <c r="C37" s="1"/>
      <c r="D37" s="30" t="s">
        <v>6</v>
      </c>
      <c r="E37" s="2"/>
      <c r="F37" s="3" t="s">
        <v>124</v>
      </c>
      <c r="G37" s="29" t="s">
        <v>6</v>
      </c>
      <c r="H37" s="1"/>
      <c r="I37" s="30" t="s">
        <v>6</v>
      </c>
      <c r="J37" s="2"/>
    </row>
    <row r="38" spans="1:10" x14ac:dyDescent="0.25">
      <c r="A38" s="3" t="s">
        <v>125</v>
      </c>
      <c r="B38" s="29" t="s">
        <v>6</v>
      </c>
      <c r="C38" s="1"/>
      <c r="D38" s="30" t="s">
        <v>6</v>
      </c>
      <c r="E38" s="2"/>
      <c r="F38" s="3" t="s">
        <v>126</v>
      </c>
      <c r="G38" s="29" t="s">
        <v>6</v>
      </c>
      <c r="H38" s="1"/>
      <c r="I38" s="30" t="s">
        <v>6</v>
      </c>
      <c r="J38" s="2"/>
    </row>
    <row r="39" spans="1:10" x14ac:dyDescent="0.25">
      <c r="A39" s="3" t="s">
        <v>127</v>
      </c>
      <c r="B39" s="29" t="s">
        <v>6</v>
      </c>
      <c r="C39" s="1"/>
      <c r="D39" s="30" t="s">
        <v>6</v>
      </c>
      <c r="E39" s="2"/>
      <c r="F39" s="3" t="s">
        <v>128</v>
      </c>
      <c r="G39" s="29" t="s">
        <v>6</v>
      </c>
      <c r="H39" s="1"/>
      <c r="I39" s="30" t="s">
        <v>6</v>
      </c>
      <c r="J39" s="2"/>
    </row>
    <row r="40" spans="1:10" x14ac:dyDescent="0.25">
      <c r="A40" s="3" t="s">
        <v>129</v>
      </c>
      <c r="B40" s="29" t="s">
        <v>6</v>
      </c>
      <c r="C40" s="1"/>
      <c r="D40" s="30" t="s">
        <v>6</v>
      </c>
      <c r="E40" s="2"/>
      <c r="F40" s="3" t="s">
        <v>130</v>
      </c>
      <c r="G40" s="29" t="s">
        <v>6</v>
      </c>
      <c r="H40" s="1"/>
      <c r="I40" s="30" t="s">
        <v>6</v>
      </c>
      <c r="J40" s="2"/>
    </row>
    <row r="41" spans="1:10" x14ac:dyDescent="0.25">
      <c r="A41" s="3" t="s">
        <v>131</v>
      </c>
      <c r="B41" s="29" t="s">
        <v>6</v>
      </c>
      <c r="C41" s="1"/>
      <c r="D41" s="30" t="s">
        <v>6</v>
      </c>
      <c r="E41" s="2"/>
      <c r="F41" s="3" t="s">
        <v>132</v>
      </c>
      <c r="G41" s="29" t="s">
        <v>6</v>
      </c>
      <c r="H41" s="1"/>
      <c r="I41" s="30" t="s">
        <v>6</v>
      </c>
      <c r="J41" s="2"/>
    </row>
    <row r="42" spans="1:10" x14ac:dyDescent="0.25">
      <c r="A42" s="3" t="s">
        <v>38</v>
      </c>
      <c r="B42" s="29" t="s">
        <v>6</v>
      </c>
      <c r="C42" s="1"/>
      <c r="D42" s="30" t="s">
        <v>6</v>
      </c>
      <c r="E42" s="2"/>
      <c r="F42" s="3" t="s">
        <v>133</v>
      </c>
      <c r="G42" s="29" t="s">
        <v>6</v>
      </c>
      <c r="H42" s="1"/>
      <c r="I42" s="30" t="s">
        <v>6</v>
      </c>
      <c r="J42" s="2"/>
    </row>
    <row r="43" spans="1:10" x14ac:dyDescent="0.25">
      <c r="A43" s="3" t="s">
        <v>38</v>
      </c>
      <c r="B43" s="29" t="s">
        <v>6</v>
      </c>
      <c r="C43" s="1"/>
      <c r="D43" s="30" t="s">
        <v>6</v>
      </c>
      <c r="E43" s="2"/>
      <c r="F43" s="3" t="s">
        <v>134</v>
      </c>
      <c r="G43" s="29" t="s">
        <v>6</v>
      </c>
      <c r="H43" s="1"/>
      <c r="I43" s="30" t="s">
        <v>6</v>
      </c>
      <c r="J43" s="2"/>
    </row>
    <row r="44" spans="1:10" x14ac:dyDescent="0.25">
      <c r="A44" s="31" t="s">
        <v>50</v>
      </c>
      <c r="B44" s="21" t="s">
        <v>6</v>
      </c>
      <c r="C44" s="20">
        <f>SUM(C36:C43)</f>
        <v>0</v>
      </c>
      <c r="D44" s="54" t="s">
        <v>6</v>
      </c>
      <c r="E44" s="20">
        <f>SUM(E36:E43)</f>
        <v>0</v>
      </c>
      <c r="F44" s="3" t="s">
        <v>135</v>
      </c>
      <c r="G44" s="29" t="s">
        <v>6</v>
      </c>
      <c r="H44" s="1"/>
      <c r="I44" s="30" t="s">
        <v>6</v>
      </c>
      <c r="J44" s="2"/>
    </row>
    <row r="45" spans="1:10" x14ac:dyDescent="0.25">
      <c r="A45" s="24" t="s">
        <v>136</v>
      </c>
      <c r="B45" s="84" t="s">
        <v>1</v>
      </c>
      <c r="C45" s="84"/>
      <c r="D45" s="85" t="s">
        <v>2</v>
      </c>
      <c r="E45" s="93"/>
      <c r="F45" s="3" t="s">
        <v>137</v>
      </c>
      <c r="G45" s="29" t="s">
        <v>6</v>
      </c>
      <c r="H45" s="1"/>
      <c r="I45" s="30" t="s">
        <v>6</v>
      </c>
      <c r="J45" s="2"/>
    </row>
    <row r="46" spans="1:10" x14ac:dyDescent="0.25">
      <c r="A46" s="3" t="s">
        <v>138</v>
      </c>
      <c r="B46" s="29" t="s">
        <v>6</v>
      </c>
      <c r="C46" s="1"/>
      <c r="D46" s="30" t="s">
        <v>6</v>
      </c>
      <c r="E46" s="2"/>
      <c r="F46" s="3" t="s">
        <v>139</v>
      </c>
      <c r="G46" s="29" t="s">
        <v>6</v>
      </c>
      <c r="H46" s="1"/>
      <c r="I46" s="30" t="s">
        <v>6</v>
      </c>
      <c r="J46" s="2"/>
    </row>
    <row r="47" spans="1:10" x14ac:dyDescent="0.25">
      <c r="A47" s="3" t="s">
        <v>140</v>
      </c>
      <c r="B47" s="29" t="s">
        <v>6</v>
      </c>
      <c r="C47" s="1"/>
      <c r="D47" s="30" t="s">
        <v>6</v>
      </c>
      <c r="E47" s="2"/>
      <c r="F47" s="3" t="s">
        <v>141</v>
      </c>
      <c r="G47" s="29" t="s">
        <v>6</v>
      </c>
      <c r="H47" s="1"/>
      <c r="I47" s="30" t="s">
        <v>6</v>
      </c>
      <c r="J47" s="2"/>
    </row>
    <row r="48" spans="1:10" x14ac:dyDescent="0.25">
      <c r="A48" s="3" t="s">
        <v>142</v>
      </c>
      <c r="B48" s="29" t="s">
        <v>6</v>
      </c>
      <c r="C48" s="1"/>
      <c r="D48" s="30" t="s">
        <v>6</v>
      </c>
      <c r="E48" s="2"/>
      <c r="F48" s="3" t="s">
        <v>143</v>
      </c>
      <c r="G48" s="29" t="s">
        <v>6</v>
      </c>
      <c r="H48" s="1"/>
      <c r="I48" s="30" t="s">
        <v>6</v>
      </c>
      <c r="J48" s="2"/>
    </row>
    <row r="49" spans="1:10" x14ac:dyDescent="0.25">
      <c r="A49" s="3" t="s">
        <v>144</v>
      </c>
      <c r="B49" s="29" t="s">
        <v>6</v>
      </c>
      <c r="C49" s="1"/>
      <c r="D49" s="30" t="s">
        <v>6</v>
      </c>
      <c r="E49" s="2"/>
      <c r="F49" s="3" t="s">
        <v>114</v>
      </c>
      <c r="G49" s="29" t="s">
        <v>6</v>
      </c>
      <c r="H49" s="1"/>
      <c r="I49" s="30" t="s">
        <v>6</v>
      </c>
      <c r="J49" s="2"/>
    </row>
    <row r="50" spans="1:10" x14ac:dyDescent="0.25">
      <c r="A50" s="3" t="s">
        <v>145</v>
      </c>
      <c r="B50" s="29" t="s">
        <v>6</v>
      </c>
      <c r="C50" s="1"/>
      <c r="D50" s="30" t="s">
        <v>6</v>
      </c>
      <c r="E50" s="2"/>
      <c r="F50" s="3" t="s">
        <v>146</v>
      </c>
      <c r="G50" s="29" t="s">
        <v>6</v>
      </c>
      <c r="H50" s="1"/>
      <c r="I50" s="30" t="s">
        <v>6</v>
      </c>
      <c r="J50" s="2"/>
    </row>
    <row r="51" spans="1:10" x14ac:dyDescent="0.25">
      <c r="A51" s="3" t="s">
        <v>38</v>
      </c>
      <c r="B51" s="29" t="s">
        <v>6</v>
      </c>
      <c r="C51" s="1"/>
      <c r="D51" s="30" t="s">
        <v>6</v>
      </c>
      <c r="E51" s="2"/>
      <c r="F51" s="3" t="s">
        <v>147</v>
      </c>
      <c r="G51" s="29" t="s">
        <v>6</v>
      </c>
      <c r="H51" s="1"/>
      <c r="I51" s="30" t="s">
        <v>6</v>
      </c>
      <c r="J51" s="2"/>
    </row>
    <row r="52" spans="1:10" x14ac:dyDescent="0.25">
      <c r="A52" s="3" t="s">
        <v>38</v>
      </c>
      <c r="B52" s="29" t="s">
        <v>6</v>
      </c>
      <c r="C52" s="1"/>
      <c r="D52" s="30" t="s">
        <v>6</v>
      </c>
      <c r="E52" s="2"/>
      <c r="F52" s="3" t="s">
        <v>38</v>
      </c>
      <c r="G52" s="29" t="s">
        <v>6</v>
      </c>
      <c r="H52" s="1"/>
      <c r="I52" s="30" t="s">
        <v>6</v>
      </c>
      <c r="J52" s="2"/>
    </row>
    <row r="53" spans="1:10" x14ac:dyDescent="0.25">
      <c r="A53" s="3" t="s">
        <v>38</v>
      </c>
      <c r="B53" s="29" t="s">
        <v>6</v>
      </c>
      <c r="C53" s="1"/>
      <c r="D53" s="30" t="s">
        <v>6</v>
      </c>
      <c r="E53" s="2"/>
      <c r="F53" s="3" t="s">
        <v>38</v>
      </c>
      <c r="G53" s="29" t="s">
        <v>6</v>
      </c>
      <c r="H53" s="1"/>
      <c r="I53" s="30" t="s">
        <v>6</v>
      </c>
      <c r="J53" s="2"/>
    </row>
    <row r="54" spans="1:10" x14ac:dyDescent="0.25">
      <c r="A54" s="31" t="s">
        <v>50</v>
      </c>
      <c r="B54" s="21" t="s">
        <v>6</v>
      </c>
      <c r="C54" s="20">
        <f>SUM(C46:C53)</f>
        <v>0</v>
      </c>
      <c r="D54" s="54" t="s">
        <v>6</v>
      </c>
      <c r="E54" s="20">
        <f>SUM(E46:E53)</f>
        <v>0</v>
      </c>
      <c r="F54" s="3" t="s">
        <v>38</v>
      </c>
      <c r="G54" s="29" t="s">
        <v>6</v>
      </c>
      <c r="H54" s="1"/>
      <c r="I54" s="30" t="s">
        <v>6</v>
      </c>
      <c r="J54" s="2"/>
    </row>
    <row r="55" spans="1:10" x14ac:dyDescent="0.25">
      <c r="A55" s="24" t="s">
        <v>148</v>
      </c>
      <c r="B55" s="84" t="s">
        <v>1</v>
      </c>
      <c r="C55" s="84"/>
      <c r="D55" s="85" t="s">
        <v>2</v>
      </c>
      <c r="E55" s="93"/>
      <c r="F55" s="3" t="s">
        <v>38</v>
      </c>
      <c r="G55" s="29" t="s">
        <v>6</v>
      </c>
      <c r="H55" s="1"/>
      <c r="I55" s="30" t="s">
        <v>6</v>
      </c>
      <c r="J55" s="2"/>
    </row>
    <row r="56" spans="1:10" x14ac:dyDescent="0.25">
      <c r="A56" s="3" t="s">
        <v>149</v>
      </c>
      <c r="B56" s="29" t="s">
        <v>6</v>
      </c>
      <c r="C56" s="1"/>
      <c r="D56" s="30" t="s">
        <v>6</v>
      </c>
      <c r="E56" s="2"/>
      <c r="F56" s="31" t="s">
        <v>50</v>
      </c>
      <c r="G56" s="21" t="s">
        <v>6</v>
      </c>
      <c r="H56" s="20">
        <f>SUM(H36:H55)</f>
        <v>0</v>
      </c>
      <c r="I56" s="54" t="s">
        <v>6</v>
      </c>
      <c r="J56" s="20">
        <f>SUM(J36:J55)</f>
        <v>0</v>
      </c>
    </row>
    <row r="57" spans="1:10" x14ac:dyDescent="0.25">
      <c r="A57" s="3" t="s">
        <v>150</v>
      </c>
      <c r="B57" s="29" t="s">
        <v>6</v>
      </c>
      <c r="C57" s="1"/>
      <c r="D57" s="30" t="s">
        <v>6</v>
      </c>
      <c r="E57" s="2"/>
      <c r="F57" s="33"/>
      <c r="G57" s="34"/>
      <c r="H57" s="35"/>
      <c r="I57" s="34"/>
      <c r="J57" s="35"/>
    </row>
    <row r="58" spans="1:10" x14ac:dyDescent="0.25">
      <c r="A58" s="3" t="s">
        <v>151</v>
      </c>
      <c r="B58" s="29" t="s">
        <v>6</v>
      </c>
      <c r="C58" s="1"/>
      <c r="D58" s="30" t="s">
        <v>6</v>
      </c>
      <c r="E58" s="2"/>
      <c r="F58" s="32"/>
      <c r="G58" s="32"/>
      <c r="H58" s="32"/>
      <c r="I58" s="32"/>
      <c r="J58" s="32"/>
    </row>
    <row r="59" spans="1:10" x14ac:dyDescent="0.25">
      <c r="A59" s="3" t="s">
        <v>152</v>
      </c>
      <c r="B59" s="29" t="s">
        <v>6</v>
      </c>
      <c r="C59" s="1"/>
      <c r="D59" s="30" t="s">
        <v>6</v>
      </c>
      <c r="E59" s="2"/>
      <c r="F59" s="59" t="s">
        <v>52</v>
      </c>
      <c r="G59" s="89" t="s">
        <v>53</v>
      </c>
      <c r="H59" s="90"/>
      <c r="I59" s="89" t="s">
        <v>54</v>
      </c>
      <c r="J59" s="100"/>
    </row>
    <row r="60" spans="1:10" x14ac:dyDescent="0.25">
      <c r="A60" s="3" t="s">
        <v>153</v>
      </c>
      <c r="B60" s="29" t="s">
        <v>6</v>
      </c>
      <c r="C60" s="1"/>
      <c r="D60" s="30" t="s">
        <v>6</v>
      </c>
      <c r="E60" s="2"/>
      <c r="F60" s="60" t="s">
        <v>154</v>
      </c>
      <c r="G60" s="23" t="s">
        <v>6</v>
      </c>
      <c r="H60" s="5"/>
      <c r="I60" s="23" t="s">
        <v>6</v>
      </c>
      <c r="J60" s="5">
        <f>H60/12</f>
        <v>0</v>
      </c>
    </row>
    <row r="61" spans="1:10" x14ac:dyDescent="0.25">
      <c r="A61" s="3" t="s">
        <v>155</v>
      </c>
      <c r="B61" s="29" t="s">
        <v>6</v>
      </c>
      <c r="C61" s="1"/>
      <c r="D61" s="30" t="s">
        <v>6</v>
      </c>
      <c r="E61" s="2"/>
      <c r="F61" s="32"/>
      <c r="G61" s="32"/>
      <c r="H61" s="32"/>
      <c r="I61" s="32"/>
      <c r="J61" s="32"/>
    </row>
    <row r="62" spans="1:10" x14ac:dyDescent="0.25">
      <c r="A62" s="3" t="s">
        <v>38</v>
      </c>
      <c r="B62" s="29" t="s">
        <v>6</v>
      </c>
      <c r="C62" s="1"/>
      <c r="D62" s="30" t="s">
        <v>6</v>
      </c>
      <c r="E62" s="2"/>
      <c r="F62" s="32"/>
      <c r="G62" s="32"/>
      <c r="H62" s="32"/>
      <c r="I62" s="32"/>
      <c r="J62" s="32"/>
    </row>
    <row r="63" spans="1:10" x14ac:dyDescent="0.25">
      <c r="A63" s="3" t="s">
        <v>38</v>
      </c>
      <c r="B63" s="29" t="s">
        <v>6</v>
      </c>
      <c r="C63" s="1"/>
      <c r="D63" s="30" t="s">
        <v>6</v>
      </c>
      <c r="E63" s="2"/>
      <c r="F63" s="32"/>
      <c r="G63" s="32"/>
      <c r="H63" s="32"/>
      <c r="I63" s="32"/>
      <c r="J63" s="32"/>
    </row>
    <row r="64" spans="1:10" x14ac:dyDescent="0.25">
      <c r="A64" s="31" t="s">
        <v>50</v>
      </c>
      <c r="B64" s="21" t="s">
        <v>6</v>
      </c>
      <c r="C64" s="20">
        <f>SUM(C56:C63)</f>
        <v>0</v>
      </c>
      <c r="D64" s="54" t="s">
        <v>6</v>
      </c>
      <c r="E64" s="20">
        <f>SUM(E56:E63)</f>
        <v>0</v>
      </c>
      <c r="F64" s="32"/>
      <c r="G64" s="32"/>
      <c r="H64" s="32"/>
      <c r="I64" s="32"/>
      <c r="J64" s="32"/>
    </row>
    <row r="68" spans="1:1" x14ac:dyDescent="0.25">
      <c r="A68" s="61" t="s">
        <v>72</v>
      </c>
    </row>
  </sheetData>
  <sheetProtection formatColumns="0"/>
  <mergeCells count="20">
    <mergeCell ref="I59:J59"/>
    <mergeCell ref="B23:C23"/>
    <mergeCell ref="D23:E23"/>
    <mergeCell ref="G23:H23"/>
    <mergeCell ref="I23:J23"/>
    <mergeCell ref="B35:C35"/>
    <mergeCell ref="D35:E35"/>
    <mergeCell ref="G35:H35"/>
    <mergeCell ref="I35:J35"/>
    <mergeCell ref="B45:C45"/>
    <mergeCell ref="D45:E45"/>
    <mergeCell ref="B55:C55"/>
    <mergeCell ref="D55:E55"/>
    <mergeCell ref="G59:H59"/>
    <mergeCell ref="B1:C1"/>
    <mergeCell ref="D1:E1"/>
    <mergeCell ref="G1:H1"/>
    <mergeCell ref="I1:J1"/>
    <mergeCell ref="G12:H12"/>
    <mergeCell ref="I12:J12"/>
  </mergeCells>
  <conditionalFormatting sqref="C22 H57 J57">
    <cfRule type="cellIs" dxfId="26" priority="21" operator="equal">
      <formula>0</formula>
    </cfRule>
  </conditionalFormatting>
  <conditionalFormatting sqref="E22">
    <cfRule type="cellIs" dxfId="25" priority="20" operator="equal">
      <formula>0</formula>
    </cfRule>
  </conditionalFormatting>
  <conditionalFormatting sqref="H11">
    <cfRule type="cellIs" dxfId="24" priority="19" operator="equal">
      <formula>0</formula>
    </cfRule>
  </conditionalFormatting>
  <conditionalFormatting sqref="J11">
    <cfRule type="cellIs" dxfId="23" priority="18" operator="equal">
      <formula>0</formula>
    </cfRule>
  </conditionalFormatting>
  <conditionalFormatting sqref="H22">
    <cfRule type="cellIs" dxfId="22" priority="17" operator="equal">
      <formula>0</formula>
    </cfRule>
  </conditionalFormatting>
  <conditionalFormatting sqref="J22">
    <cfRule type="cellIs" dxfId="21" priority="16" operator="equal">
      <formula>0</formula>
    </cfRule>
  </conditionalFormatting>
  <conditionalFormatting sqref="C34">
    <cfRule type="cellIs" dxfId="20" priority="15" operator="equal">
      <formula>0</formula>
    </cfRule>
  </conditionalFormatting>
  <conditionalFormatting sqref="H34">
    <cfRule type="cellIs" dxfId="19" priority="14" operator="equal">
      <formula>0</formula>
    </cfRule>
  </conditionalFormatting>
  <conditionalFormatting sqref="H33">
    <cfRule type="cellIs" dxfId="18" priority="13" operator="equal">
      <formula>0</formula>
    </cfRule>
  </conditionalFormatting>
  <conditionalFormatting sqref="J33">
    <cfRule type="cellIs" dxfId="17" priority="12" operator="equal">
      <formula>0</formula>
    </cfRule>
  </conditionalFormatting>
  <conditionalFormatting sqref="C44">
    <cfRule type="cellIs" dxfId="16" priority="11" operator="equal">
      <formula>0</formula>
    </cfRule>
  </conditionalFormatting>
  <conditionalFormatting sqref="H56">
    <cfRule type="cellIs" dxfId="15" priority="10" operator="equal">
      <formula>0</formula>
    </cfRule>
  </conditionalFormatting>
  <conditionalFormatting sqref="J56">
    <cfRule type="cellIs" dxfId="14" priority="9" operator="equal">
      <formula>0</formula>
    </cfRule>
  </conditionalFormatting>
  <conditionalFormatting sqref="C64">
    <cfRule type="cellIs" dxfId="13" priority="8" operator="equal">
      <formula>0</formula>
    </cfRule>
  </conditionalFormatting>
  <conditionalFormatting sqref="E64">
    <cfRule type="cellIs" dxfId="12" priority="7" operator="equal">
      <formula>0</formula>
    </cfRule>
  </conditionalFormatting>
  <conditionalFormatting sqref="J34">
    <cfRule type="cellIs" dxfId="11" priority="6" operator="equal">
      <formula>0</formula>
    </cfRule>
  </conditionalFormatting>
  <conditionalFormatting sqref="E44">
    <cfRule type="cellIs" dxfId="10" priority="5" operator="equal">
      <formula>0</formula>
    </cfRule>
  </conditionalFormatting>
  <conditionalFormatting sqref="E34">
    <cfRule type="cellIs" dxfId="9" priority="4" operator="equal">
      <formula>0</formula>
    </cfRule>
  </conditionalFormatting>
  <conditionalFormatting sqref="J60">
    <cfRule type="cellIs" dxfId="8" priority="3" operator="equal">
      <formula>0</formula>
    </cfRule>
  </conditionalFormatting>
  <conditionalFormatting sqref="C54">
    <cfRule type="cellIs" dxfId="7" priority="2" operator="equal">
      <formula>0</formula>
    </cfRule>
  </conditionalFormatting>
  <conditionalFormatting sqref="E54">
    <cfRule type="cellIs" dxfId="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A863-76C2-4015-BDE8-172E127E8E03}">
  <dimension ref="A1:I23"/>
  <sheetViews>
    <sheetView showGridLines="0" workbookViewId="0">
      <selection activeCell="O34" sqref="O34"/>
    </sheetView>
  </sheetViews>
  <sheetFormatPr defaultRowHeight="15" x14ac:dyDescent="0.25"/>
  <cols>
    <col min="1" max="1" width="25.85546875" style="28" customWidth="1"/>
    <col min="2" max="2" width="9" style="28" bestFit="1" customWidth="1"/>
    <col min="3" max="3" width="11.28515625" style="28" bestFit="1" customWidth="1"/>
    <col min="4" max="4" width="2" style="28" bestFit="1" customWidth="1"/>
    <col min="5" max="5" width="16.42578125" style="28" customWidth="1"/>
    <col min="6" max="6" width="2" style="28" bestFit="1" customWidth="1"/>
    <col min="7" max="7" width="16.42578125" style="28" customWidth="1"/>
    <col min="8" max="8" width="2" style="28" bestFit="1" customWidth="1"/>
    <col min="9" max="9" width="16.42578125" style="28" customWidth="1"/>
    <col min="10" max="16384" width="9.140625" style="28"/>
  </cols>
  <sheetData>
    <row r="1" spans="1:9" x14ac:dyDescent="0.25">
      <c r="A1" s="101" t="s">
        <v>156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64"/>
      <c r="B2" s="64"/>
      <c r="C2" s="65"/>
      <c r="D2" s="65"/>
      <c r="E2" s="65"/>
      <c r="F2" s="65"/>
      <c r="G2" s="65"/>
      <c r="H2" s="65"/>
      <c r="I2" s="65"/>
    </row>
    <row r="3" spans="1:9" x14ac:dyDescent="0.25">
      <c r="A3" s="66" t="s">
        <v>157</v>
      </c>
      <c r="B3" s="67" t="s">
        <v>158</v>
      </c>
      <c r="C3" s="67" t="s">
        <v>159</v>
      </c>
      <c r="D3" s="102" t="s">
        <v>160</v>
      </c>
      <c r="E3" s="103"/>
      <c r="F3" s="102" t="s">
        <v>161</v>
      </c>
      <c r="G3" s="103"/>
      <c r="H3" s="102" t="s">
        <v>162</v>
      </c>
      <c r="I3" s="104"/>
    </row>
    <row r="4" spans="1:9" x14ac:dyDescent="0.25">
      <c r="A4" s="7"/>
      <c r="B4" s="7"/>
      <c r="C4" s="8"/>
      <c r="D4" s="68" t="s">
        <v>6</v>
      </c>
      <c r="E4" s="9"/>
      <c r="F4" s="68" t="s">
        <v>6</v>
      </c>
      <c r="G4" s="9"/>
      <c r="H4" s="69" t="s">
        <v>6</v>
      </c>
      <c r="I4" s="10"/>
    </row>
    <row r="5" spans="1:9" x14ac:dyDescent="0.25">
      <c r="A5" s="7"/>
      <c r="B5" s="7"/>
      <c r="C5" s="8"/>
      <c r="D5" s="68" t="s">
        <v>6</v>
      </c>
      <c r="E5" s="9"/>
      <c r="F5" s="68" t="s">
        <v>6</v>
      </c>
      <c r="G5" s="9"/>
      <c r="H5" s="69" t="s">
        <v>6</v>
      </c>
      <c r="I5" s="10"/>
    </row>
    <row r="6" spans="1:9" x14ac:dyDescent="0.25">
      <c r="A6" s="7"/>
      <c r="B6" s="7"/>
      <c r="C6" s="8"/>
      <c r="D6" s="68" t="s">
        <v>6</v>
      </c>
      <c r="E6" s="9"/>
      <c r="F6" s="68" t="s">
        <v>6</v>
      </c>
      <c r="G6" s="9"/>
      <c r="H6" s="69" t="s">
        <v>6</v>
      </c>
      <c r="I6" s="10"/>
    </row>
    <row r="7" spans="1:9" x14ac:dyDescent="0.25">
      <c r="A7" s="7"/>
      <c r="B7" s="7"/>
      <c r="C7" s="8"/>
      <c r="D7" s="68" t="s">
        <v>6</v>
      </c>
      <c r="E7" s="9"/>
      <c r="F7" s="68" t="s">
        <v>6</v>
      </c>
      <c r="G7" s="9"/>
      <c r="H7" s="69" t="s">
        <v>6</v>
      </c>
      <c r="I7" s="10"/>
    </row>
    <row r="8" spans="1:9" x14ac:dyDescent="0.25">
      <c r="A8" s="7"/>
      <c r="B8" s="7"/>
      <c r="C8" s="8"/>
      <c r="D8" s="68" t="s">
        <v>6</v>
      </c>
      <c r="E8" s="9"/>
      <c r="F8" s="68" t="s">
        <v>6</v>
      </c>
      <c r="G8" s="9"/>
      <c r="H8" s="69" t="s">
        <v>6</v>
      </c>
      <c r="I8" s="10"/>
    </row>
    <row r="9" spans="1:9" x14ac:dyDescent="0.25">
      <c r="A9" s="7"/>
      <c r="B9" s="7"/>
      <c r="C9" s="8"/>
      <c r="D9" s="68" t="s">
        <v>6</v>
      </c>
      <c r="E9" s="9"/>
      <c r="F9" s="68" t="s">
        <v>6</v>
      </c>
      <c r="G9" s="9"/>
      <c r="H9" s="69" t="s">
        <v>6</v>
      </c>
      <c r="I9" s="10"/>
    </row>
    <row r="10" spans="1:9" x14ac:dyDescent="0.25">
      <c r="A10" s="7"/>
      <c r="B10" s="7"/>
      <c r="C10" s="8"/>
      <c r="D10" s="68" t="s">
        <v>6</v>
      </c>
      <c r="E10" s="9"/>
      <c r="F10" s="68" t="s">
        <v>6</v>
      </c>
      <c r="G10" s="9"/>
      <c r="H10" s="69" t="s">
        <v>6</v>
      </c>
      <c r="I10" s="10"/>
    </row>
    <row r="11" spans="1:9" x14ac:dyDescent="0.25">
      <c r="A11" s="7"/>
      <c r="B11" s="7"/>
      <c r="C11" s="8"/>
      <c r="D11" s="68" t="s">
        <v>6</v>
      </c>
      <c r="E11" s="9"/>
      <c r="F11" s="68" t="s">
        <v>6</v>
      </c>
      <c r="G11" s="9"/>
      <c r="H11" s="69" t="s">
        <v>6</v>
      </c>
      <c r="I11" s="10"/>
    </row>
    <row r="12" spans="1:9" x14ac:dyDescent="0.25">
      <c r="A12" s="7"/>
      <c r="B12" s="7"/>
      <c r="C12" s="8"/>
      <c r="D12" s="68" t="s">
        <v>6</v>
      </c>
      <c r="E12" s="9"/>
      <c r="F12" s="68" t="s">
        <v>6</v>
      </c>
      <c r="G12" s="9"/>
      <c r="H12" s="69" t="s">
        <v>6</v>
      </c>
      <c r="I12" s="10"/>
    </row>
    <row r="13" spans="1:9" x14ac:dyDescent="0.25">
      <c r="A13" s="7"/>
      <c r="B13" s="7"/>
      <c r="C13" s="8"/>
      <c r="D13" s="68" t="s">
        <v>6</v>
      </c>
      <c r="E13" s="9"/>
      <c r="F13" s="68" t="s">
        <v>6</v>
      </c>
      <c r="G13" s="9"/>
      <c r="H13" s="69" t="s">
        <v>6</v>
      </c>
      <c r="I13" s="10"/>
    </row>
    <row r="14" spans="1:9" x14ac:dyDescent="0.25">
      <c r="A14" s="7"/>
      <c r="B14" s="7"/>
      <c r="C14" s="8"/>
      <c r="D14" s="68" t="s">
        <v>6</v>
      </c>
      <c r="E14" s="9"/>
      <c r="F14" s="68" t="s">
        <v>6</v>
      </c>
      <c r="G14" s="9"/>
      <c r="H14" s="69" t="s">
        <v>6</v>
      </c>
      <c r="I14" s="10"/>
    </row>
    <row r="15" spans="1:9" x14ac:dyDescent="0.25">
      <c r="A15" s="7"/>
      <c r="B15" s="7"/>
      <c r="C15" s="8"/>
      <c r="D15" s="68" t="s">
        <v>6</v>
      </c>
      <c r="E15" s="9"/>
      <c r="F15" s="68" t="s">
        <v>6</v>
      </c>
      <c r="G15" s="9"/>
      <c r="H15" s="69" t="s">
        <v>6</v>
      </c>
      <c r="I15" s="10"/>
    </row>
    <row r="16" spans="1:9" x14ac:dyDescent="0.25">
      <c r="A16" s="7"/>
      <c r="B16" s="7"/>
      <c r="C16" s="8"/>
      <c r="D16" s="68" t="s">
        <v>6</v>
      </c>
      <c r="E16" s="9"/>
      <c r="F16" s="68" t="s">
        <v>6</v>
      </c>
      <c r="G16" s="9"/>
      <c r="H16" s="69" t="s">
        <v>6</v>
      </c>
      <c r="I16" s="10"/>
    </row>
    <row r="17" spans="1:9" x14ac:dyDescent="0.25">
      <c r="A17" s="7"/>
      <c r="B17" s="7"/>
      <c r="C17" s="8"/>
      <c r="D17" s="68" t="s">
        <v>6</v>
      </c>
      <c r="E17" s="9"/>
      <c r="F17" s="68" t="s">
        <v>6</v>
      </c>
      <c r="G17" s="9"/>
      <c r="H17" s="69" t="s">
        <v>6</v>
      </c>
      <c r="I17" s="10"/>
    </row>
    <row r="18" spans="1:9" x14ac:dyDescent="0.25">
      <c r="A18" s="7"/>
      <c r="B18" s="7"/>
      <c r="C18" s="8"/>
      <c r="D18" s="68" t="s">
        <v>6</v>
      </c>
      <c r="E18" s="9"/>
      <c r="F18" s="68" t="s">
        <v>6</v>
      </c>
      <c r="G18" s="9"/>
      <c r="H18" s="69" t="s">
        <v>6</v>
      </c>
      <c r="I18" s="10"/>
    </row>
    <row r="19" spans="1:9" x14ac:dyDescent="0.25">
      <c r="A19" s="105" t="s">
        <v>50</v>
      </c>
      <c r="B19" s="105"/>
      <c r="C19" s="105"/>
      <c r="D19" s="70" t="s">
        <v>6</v>
      </c>
      <c r="E19" s="63">
        <f>SUM(E4:E18)</f>
        <v>0</v>
      </c>
      <c r="F19" s="62" t="s">
        <v>6</v>
      </c>
      <c r="G19" s="63">
        <f>SUM(G4:G18)</f>
        <v>0</v>
      </c>
      <c r="H19" s="62" t="s">
        <v>6</v>
      </c>
      <c r="I19" s="63">
        <f>SUM(I4:I18)</f>
        <v>0</v>
      </c>
    </row>
    <row r="23" spans="1:9" x14ac:dyDescent="0.25">
      <c r="A23" s="61" t="s">
        <v>72</v>
      </c>
    </row>
  </sheetData>
  <sheetProtection algorithmName="SHA-512" hashValue="N47OfXPP4LKiy0IF19I3i75zBubBYosP5yVE9Kbhr6CIFd81l09cnVGXjHQxcQdqowgSIvsK2ljMbYOBuytCtQ==" saltValue="8mbZf1me3jROQXzJs/7r0A==" spinCount="100000" sheet="1" formatColumns="0"/>
  <mergeCells count="5">
    <mergeCell ref="A1:I1"/>
    <mergeCell ref="D3:E3"/>
    <mergeCell ref="F3:G3"/>
    <mergeCell ref="H3:I3"/>
    <mergeCell ref="A19:C19"/>
  </mergeCells>
  <conditionalFormatting sqref="E19">
    <cfRule type="cellIs" dxfId="5" priority="3" operator="equal">
      <formula>0</formula>
    </cfRule>
  </conditionalFormatting>
  <conditionalFormatting sqref="G19">
    <cfRule type="cellIs" dxfId="4" priority="2" operator="equal">
      <formula>0</formula>
    </cfRule>
  </conditionalFormatting>
  <conditionalFormatting sqref="I19">
    <cfRule type="cellIs" dxfId="3" priority="1" operator="equal">
      <formula>0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90A0-D905-494A-8F0D-FB7A21F4CC83}">
  <dimension ref="A1:F23"/>
  <sheetViews>
    <sheetView showGridLines="0" workbookViewId="0">
      <selection activeCell="F19" sqref="F19"/>
    </sheetView>
  </sheetViews>
  <sheetFormatPr defaultRowHeight="15" x14ac:dyDescent="0.25"/>
  <cols>
    <col min="1" max="1" width="30.140625" style="28" customWidth="1"/>
    <col min="2" max="2" width="14.85546875" style="28" customWidth="1"/>
    <col min="3" max="3" width="15.28515625" style="28" customWidth="1"/>
    <col min="4" max="4" width="13.5703125" style="28" bestFit="1" customWidth="1"/>
    <col min="5" max="5" width="2" style="28" bestFit="1" customWidth="1"/>
    <col min="6" max="6" width="20.85546875" style="28" customWidth="1"/>
    <col min="7" max="16384" width="9.140625" style="28"/>
  </cols>
  <sheetData>
    <row r="1" spans="1:6" ht="15.75" x14ac:dyDescent="0.25">
      <c r="A1" s="106" t="s">
        <v>163</v>
      </c>
      <c r="B1" s="106"/>
      <c r="C1" s="106"/>
      <c r="D1" s="106"/>
      <c r="E1" s="106"/>
      <c r="F1" s="106"/>
    </row>
    <row r="2" spans="1:6" x14ac:dyDescent="0.25">
      <c r="C2" s="71"/>
      <c r="D2" s="71"/>
      <c r="E2" s="71"/>
      <c r="F2" s="71"/>
    </row>
    <row r="3" spans="1:6" x14ac:dyDescent="0.25">
      <c r="A3" s="72" t="s">
        <v>157</v>
      </c>
      <c r="B3" s="73" t="s">
        <v>158</v>
      </c>
      <c r="C3" s="73" t="s">
        <v>164</v>
      </c>
      <c r="D3" s="74" t="s">
        <v>165</v>
      </c>
      <c r="E3" s="107" t="s">
        <v>166</v>
      </c>
      <c r="F3" s="108"/>
    </row>
    <row r="4" spans="1:6" x14ac:dyDescent="0.25">
      <c r="A4" s="11"/>
      <c r="B4" s="11"/>
      <c r="C4" s="12"/>
      <c r="D4" s="13"/>
      <c r="E4" s="75" t="s">
        <v>6</v>
      </c>
      <c r="F4" s="14"/>
    </row>
    <row r="5" spans="1:6" x14ac:dyDescent="0.25">
      <c r="A5" s="11"/>
      <c r="B5" s="11"/>
      <c r="C5" s="12"/>
      <c r="D5" s="13"/>
      <c r="E5" s="75" t="s">
        <v>6</v>
      </c>
      <c r="F5" s="14"/>
    </row>
    <row r="6" spans="1:6" x14ac:dyDescent="0.25">
      <c r="A6" s="11"/>
      <c r="B6" s="11"/>
      <c r="C6" s="12"/>
      <c r="D6" s="13"/>
      <c r="E6" s="75" t="s">
        <v>6</v>
      </c>
      <c r="F6" s="14"/>
    </row>
    <row r="7" spans="1:6" x14ac:dyDescent="0.25">
      <c r="A7" s="11"/>
      <c r="B7" s="11"/>
      <c r="C7" s="12"/>
      <c r="D7" s="13"/>
      <c r="E7" s="75" t="s">
        <v>6</v>
      </c>
      <c r="F7" s="14"/>
    </row>
    <row r="8" spans="1:6" x14ac:dyDescent="0.25">
      <c r="A8" s="11"/>
      <c r="B8" s="11"/>
      <c r="C8" s="12"/>
      <c r="D8" s="13"/>
      <c r="E8" s="75" t="s">
        <v>6</v>
      </c>
      <c r="F8" s="14"/>
    </row>
    <row r="9" spans="1:6" x14ac:dyDescent="0.25">
      <c r="A9" s="11"/>
      <c r="B9" s="11"/>
      <c r="C9" s="12"/>
      <c r="D9" s="13"/>
      <c r="E9" s="75" t="s">
        <v>6</v>
      </c>
      <c r="F9" s="14"/>
    </row>
    <row r="10" spans="1:6" x14ac:dyDescent="0.25">
      <c r="A10" s="11"/>
      <c r="B10" s="11"/>
      <c r="C10" s="12"/>
      <c r="D10" s="13"/>
      <c r="E10" s="75" t="s">
        <v>6</v>
      </c>
      <c r="F10" s="14"/>
    </row>
    <row r="11" spans="1:6" x14ac:dyDescent="0.25">
      <c r="A11" s="11"/>
      <c r="B11" s="11"/>
      <c r="C11" s="12"/>
      <c r="D11" s="13"/>
      <c r="E11" s="75" t="s">
        <v>6</v>
      </c>
      <c r="F11" s="14"/>
    </row>
    <row r="12" spans="1:6" x14ac:dyDescent="0.25">
      <c r="A12" s="11"/>
      <c r="B12" s="11"/>
      <c r="C12" s="12"/>
      <c r="D12" s="13"/>
      <c r="E12" s="75" t="s">
        <v>6</v>
      </c>
      <c r="F12" s="14"/>
    </row>
    <row r="13" spans="1:6" x14ac:dyDescent="0.25">
      <c r="A13" s="11"/>
      <c r="B13" s="11"/>
      <c r="C13" s="12"/>
      <c r="D13" s="13"/>
      <c r="E13" s="75" t="s">
        <v>6</v>
      </c>
      <c r="F13" s="14"/>
    </row>
    <row r="14" spans="1:6" x14ac:dyDescent="0.25">
      <c r="A14" s="11"/>
      <c r="B14" s="11"/>
      <c r="C14" s="12"/>
      <c r="D14" s="13"/>
      <c r="E14" s="75" t="s">
        <v>6</v>
      </c>
      <c r="F14" s="14"/>
    </row>
    <row r="15" spans="1:6" x14ac:dyDescent="0.25">
      <c r="A15" s="11"/>
      <c r="B15" s="11"/>
      <c r="C15" s="12"/>
      <c r="D15" s="13"/>
      <c r="E15" s="75" t="s">
        <v>6</v>
      </c>
      <c r="F15" s="14"/>
    </row>
    <row r="16" spans="1:6" x14ac:dyDescent="0.25">
      <c r="A16" s="11"/>
      <c r="B16" s="11"/>
      <c r="C16" s="12"/>
      <c r="D16" s="13"/>
      <c r="E16" s="75" t="s">
        <v>6</v>
      </c>
      <c r="F16" s="14"/>
    </row>
    <row r="17" spans="1:6" x14ac:dyDescent="0.25">
      <c r="A17" s="11"/>
      <c r="B17" s="11"/>
      <c r="C17" s="12"/>
      <c r="D17" s="13"/>
      <c r="E17" s="75" t="s">
        <v>6</v>
      </c>
      <c r="F17" s="14"/>
    </row>
    <row r="18" spans="1:6" x14ac:dyDescent="0.25">
      <c r="A18" s="11"/>
      <c r="B18" s="11"/>
      <c r="C18" s="12"/>
      <c r="D18" s="13"/>
      <c r="E18" s="75" t="s">
        <v>6</v>
      </c>
      <c r="F18" s="14"/>
    </row>
    <row r="19" spans="1:6" x14ac:dyDescent="0.25">
      <c r="A19" s="109" t="s">
        <v>50</v>
      </c>
      <c r="B19" s="110"/>
      <c r="C19" s="110"/>
      <c r="D19" s="111"/>
      <c r="E19" s="70" t="s">
        <v>6</v>
      </c>
      <c r="F19" s="63">
        <f>SUM(F4:F18)</f>
        <v>0</v>
      </c>
    </row>
    <row r="23" spans="1:6" x14ac:dyDescent="0.25">
      <c r="A23" s="61" t="s">
        <v>72</v>
      </c>
    </row>
  </sheetData>
  <sheetProtection algorithmName="SHA-512" hashValue="iiiPoCjnUiNskL9ptXJNHDsurKY/hwBSl3ckUM2r2P4xJxJngV7Ij1JVzGe7tmTgptPTGn24jU5hQ9sSzVLmvA==" saltValue="6d/fH+tHkVixvr+bJnnufw==" spinCount="100000" sheet="1" formatColumns="0"/>
  <mergeCells count="3">
    <mergeCell ref="A1:F1"/>
    <mergeCell ref="E3:F3"/>
    <mergeCell ref="A19:D19"/>
  </mergeCells>
  <conditionalFormatting sqref="F19">
    <cfRule type="cellIs" dxfId="2" priority="1" operator="equal">
      <formula>0</formula>
    </cfRule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7EAF-9004-496B-A994-B6F77FA1A5E0}">
  <dimension ref="A1:G33"/>
  <sheetViews>
    <sheetView showGridLines="0" workbookViewId="0">
      <selection activeCell="G29" sqref="G29"/>
    </sheetView>
  </sheetViews>
  <sheetFormatPr defaultRowHeight="15" x14ac:dyDescent="0.25"/>
  <cols>
    <col min="1" max="1" width="25.5703125" style="28" customWidth="1"/>
    <col min="2" max="2" width="2" style="28" bestFit="1" customWidth="1"/>
    <col min="3" max="3" width="15.7109375" style="28" customWidth="1"/>
    <col min="4" max="4" width="2" style="28" bestFit="1" customWidth="1"/>
    <col min="5" max="5" width="15.7109375" style="28" customWidth="1"/>
    <col min="6" max="6" width="2" style="28" bestFit="1" customWidth="1"/>
    <col min="7" max="7" width="15.7109375" style="28" customWidth="1"/>
    <col min="8" max="16384" width="9.140625" style="28"/>
  </cols>
  <sheetData>
    <row r="1" spans="1:7" ht="15.75" x14ac:dyDescent="0.25">
      <c r="A1" s="106" t="s">
        <v>167</v>
      </c>
      <c r="B1" s="106"/>
      <c r="C1" s="106"/>
      <c r="D1" s="106"/>
      <c r="E1" s="106"/>
      <c r="F1" s="106"/>
      <c r="G1" s="106"/>
    </row>
    <row r="2" spans="1:7" x14ac:dyDescent="0.25">
      <c r="B2" s="71"/>
      <c r="C2" s="71"/>
      <c r="D2" s="71"/>
      <c r="E2" s="71"/>
      <c r="F2" s="71"/>
      <c r="G2" s="71"/>
    </row>
    <row r="3" spans="1:7" x14ac:dyDescent="0.25">
      <c r="A3" s="72" t="s">
        <v>168</v>
      </c>
      <c r="B3" s="107" t="s">
        <v>1</v>
      </c>
      <c r="C3" s="112"/>
      <c r="D3" s="107" t="s">
        <v>2</v>
      </c>
      <c r="E3" s="112"/>
      <c r="F3" s="107" t="s">
        <v>169</v>
      </c>
      <c r="G3" s="108"/>
    </row>
    <row r="4" spans="1:7" x14ac:dyDescent="0.25">
      <c r="A4" s="17" t="s">
        <v>170</v>
      </c>
      <c r="B4" s="76" t="s">
        <v>6</v>
      </c>
      <c r="C4" s="15"/>
      <c r="D4" s="77" t="s">
        <v>6</v>
      </c>
      <c r="E4" s="16"/>
      <c r="F4" s="75" t="s">
        <v>6</v>
      </c>
      <c r="G4" s="79">
        <f>E4-C4</f>
        <v>0</v>
      </c>
    </row>
    <row r="5" spans="1:7" x14ac:dyDescent="0.25">
      <c r="A5" s="17" t="s">
        <v>171</v>
      </c>
      <c r="B5" s="76" t="s">
        <v>6</v>
      </c>
      <c r="C5" s="15"/>
      <c r="D5" s="77" t="s">
        <v>6</v>
      </c>
      <c r="E5" s="16"/>
      <c r="F5" s="75" t="s">
        <v>6</v>
      </c>
      <c r="G5" s="79">
        <f t="shared" ref="G5:G28" si="0">E5-C5</f>
        <v>0</v>
      </c>
    </row>
    <row r="6" spans="1:7" x14ac:dyDescent="0.25">
      <c r="A6" s="17" t="s">
        <v>172</v>
      </c>
      <c r="B6" s="76" t="s">
        <v>6</v>
      </c>
      <c r="C6" s="15"/>
      <c r="D6" s="77" t="s">
        <v>6</v>
      </c>
      <c r="E6" s="16"/>
      <c r="F6" s="75" t="s">
        <v>6</v>
      </c>
      <c r="G6" s="79">
        <f t="shared" si="0"/>
        <v>0</v>
      </c>
    </row>
    <row r="7" spans="1:7" x14ac:dyDescent="0.25">
      <c r="A7" s="17" t="s">
        <v>173</v>
      </c>
      <c r="B7" s="76" t="s">
        <v>6</v>
      </c>
      <c r="C7" s="15"/>
      <c r="D7" s="77" t="s">
        <v>6</v>
      </c>
      <c r="E7" s="16"/>
      <c r="F7" s="75" t="s">
        <v>6</v>
      </c>
      <c r="G7" s="79">
        <f t="shared" si="0"/>
        <v>0</v>
      </c>
    </row>
    <row r="8" spans="1:7" x14ac:dyDescent="0.25">
      <c r="A8" s="17" t="s">
        <v>174</v>
      </c>
      <c r="B8" s="76" t="s">
        <v>6</v>
      </c>
      <c r="C8" s="15"/>
      <c r="D8" s="77" t="s">
        <v>6</v>
      </c>
      <c r="E8" s="16"/>
      <c r="F8" s="75" t="s">
        <v>6</v>
      </c>
      <c r="G8" s="79">
        <f t="shared" si="0"/>
        <v>0</v>
      </c>
    </row>
    <row r="9" spans="1:7" x14ac:dyDescent="0.25">
      <c r="A9" s="17" t="s">
        <v>175</v>
      </c>
      <c r="B9" s="76" t="s">
        <v>6</v>
      </c>
      <c r="C9" s="15"/>
      <c r="D9" s="77" t="s">
        <v>6</v>
      </c>
      <c r="E9" s="16"/>
      <c r="F9" s="75" t="s">
        <v>6</v>
      </c>
      <c r="G9" s="79">
        <f t="shared" si="0"/>
        <v>0</v>
      </c>
    </row>
    <row r="10" spans="1:7" x14ac:dyDescent="0.25">
      <c r="A10" s="17" t="s">
        <v>176</v>
      </c>
      <c r="B10" s="76" t="s">
        <v>6</v>
      </c>
      <c r="C10" s="15"/>
      <c r="D10" s="77" t="s">
        <v>6</v>
      </c>
      <c r="E10" s="16"/>
      <c r="F10" s="75" t="s">
        <v>6</v>
      </c>
      <c r="G10" s="79">
        <f t="shared" si="0"/>
        <v>0</v>
      </c>
    </row>
    <row r="11" spans="1:7" x14ac:dyDescent="0.25">
      <c r="A11" s="17" t="s">
        <v>177</v>
      </c>
      <c r="B11" s="76" t="s">
        <v>6</v>
      </c>
      <c r="C11" s="15"/>
      <c r="D11" s="77" t="s">
        <v>6</v>
      </c>
      <c r="E11" s="16"/>
      <c r="F11" s="75" t="s">
        <v>6</v>
      </c>
      <c r="G11" s="79">
        <f t="shared" si="0"/>
        <v>0</v>
      </c>
    </row>
    <row r="12" spans="1:7" x14ac:dyDescent="0.25">
      <c r="A12" s="17"/>
      <c r="B12" s="76" t="s">
        <v>6</v>
      </c>
      <c r="C12" s="15"/>
      <c r="D12" s="77" t="s">
        <v>6</v>
      </c>
      <c r="E12" s="16"/>
      <c r="F12" s="75" t="s">
        <v>6</v>
      </c>
      <c r="G12" s="79">
        <f t="shared" si="0"/>
        <v>0</v>
      </c>
    </row>
    <row r="13" spans="1:7" x14ac:dyDescent="0.25">
      <c r="A13" s="17"/>
      <c r="B13" s="76" t="s">
        <v>6</v>
      </c>
      <c r="C13" s="15"/>
      <c r="D13" s="77" t="s">
        <v>6</v>
      </c>
      <c r="E13" s="16"/>
      <c r="F13" s="75" t="s">
        <v>6</v>
      </c>
      <c r="G13" s="79">
        <f t="shared" si="0"/>
        <v>0</v>
      </c>
    </row>
    <row r="14" spans="1:7" x14ac:dyDescent="0.25">
      <c r="A14" s="17"/>
      <c r="B14" s="76" t="s">
        <v>6</v>
      </c>
      <c r="C14" s="15"/>
      <c r="D14" s="77" t="s">
        <v>6</v>
      </c>
      <c r="E14" s="16"/>
      <c r="F14" s="75" t="s">
        <v>6</v>
      </c>
      <c r="G14" s="79">
        <f t="shared" si="0"/>
        <v>0</v>
      </c>
    </row>
    <row r="15" spans="1:7" x14ac:dyDescent="0.25">
      <c r="A15" s="17"/>
      <c r="B15" s="76" t="s">
        <v>6</v>
      </c>
      <c r="C15" s="15"/>
      <c r="D15" s="77" t="s">
        <v>6</v>
      </c>
      <c r="E15" s="16"/>
      <c r="F15" s="75" t="s">
        <v>6</v>
      </c>
      <c r="G15" s="79">
        <f t="shared" si="0"/>
        <v>0</v>
      </c>
    </row>
    <row r="16" spans="1:7" x14ac:dyDescent="0.25">
      <c r="A16" s="17"/>
      <c r="B16" s="76" t="s">
        <v>6</v>
      </c>
      <c r="C16" s="15"/>
      <c r="D16" s="77" t="s">
        <v>6</v>
      </c>
      <c r="E16" s="16"/>
      <c r="F16" s="75" t="s">
        <v>6</v>
      </c>
      <c r="G16" s="79">
        <f t="shared" si="0"/>
        <v>0</v>
      </c>
    </row>
    <row r="17" spans="1:7" x14ac:dyDescent="0.25">
      <c r="A17" s="17"/>
      <c r="B17" s="76" t="s">
        <v>6</v>
      </c>
      <c r="C17" s="15"/>
      <c r="D17" s="77" t="s">
        <v>6</v>
      </c>
      <c r="E17" s="16"/>
      <c r="F17" s="75" t="s">
        <v>6</v>
      </c>
      <c r="G17" s="79">
        <f t="shared" si="0"/>
        <v>0</v>
      </c>
    </row>
    <row r="18" spans="1:7" x14ac:dyDescent="0.25">
      <c r="A18" s="17"/>
      <c r="B18" s="76" t="s">
        <v>6</v>
      </c>
      <c r="C18" s="15"/>
      <c r="D18" s="77" t="s">
        <v>6</v>
      </c>
      <c r="E18" s="16"/>
      <c r="F18" s="75" t="s">
        <v>6</v>
      </c>
      <c r="G18" s="79">
        <f t="shared" si="0"/>
        <v>0</v>
      </c>
    </row>
    <row r="19" spans="1:7" x14ac:dyDescent="0.25">
      <c r="A19" s="17"/>
      <c r="B19" s="76" t="s">
        <v>6</v>
      </c>
      <c r="C19" s="15"/>
      <c r="D19" s="77" t="s">
        <v>6</v>
      </c>
      <c r="E19" s="16"/>
      <c r="F19" s="75" t="s">
        <v>6</v>
      </c>
      <c r="G19" s="79">
        <f t="shared" si="0"/>
        <v>0</v>
      </c>
    </row>
    <row r="20" spans="1:7" x14ac:dyDescent="0.25">
      <c r="A20" s="17"/>
      <c r="B20" s="76" t="s">
        <v>6</v>
      </c>
      <c r="C20" s="15"/>
      <c r="D20" s="77" t="s">
        <v>6</v>
      </c>
      <c r="E20" s="16"/>
      <c r="F20" s="75" t="s">
        <v>6</v>
      </c>
      <c r="G20" s="79">
        <f t="shared" si="0"/>
        <v>0</v>
      </c>
    </row>
    <row r="21" spans="1:7" x14ac:dyDescent="0.25">
      <c r="A21" s="17"/>
      <c r="B21" s="76" t="s">
        <v>6</v>
      </c>
      <c r="C21" s="15"/>
      <c r="D21" s="77" t="s">
        <v>6</v>
      </c>
      <c r="E21" s="16"/>
      <c r="F21" s="75" t="s">
        <v>6</v>
      </c>
      <c r="G21" s="79">
        <f t="shared" si="0"/>
        <v>0</v>
      </c>
    </row>
    <row r="22" spans="1:7" x14ac:dyDescent="0.25">
      <c r="A22" s="17"/>
      <c r="B22" s="76" t="s">
        <v>6</v>
      </c>
      <c r="C22" s="15"/>
      <c r="D22" s="77" t="s">
        <v>6</v>
      </c>
      <c r="E22" s="16"/>
      <c r="F22" s="75" t="s">
        <v>6</v>
      </c>
      <c r="G22" s="79">
        <f t="shared" si="0"/>
        <v>0</v>
      </c>
    </row>
    <row r="23" spans="1:7" x14ac:dyDescent="0.25">
      <c r="A23" s="17"/>
      <c r="B23" s="76" t="s">
        <v>6</v>
      </c>
      <c r="C23" s="15"/>
      <c r="D23" s="77" t="s">
        <v>6</v>
      </c>
      <c r="E23" s="16"/>
      <c r="F23" s="75" t="s">
        <v>6</v>
      </c>
      <c r="G23" s="79">
        <f t="shared" si="0"/>
        <v>0</v>
      </c>
    </row>
    <row r="24" spans="1:7" x14ac:dyDescent="0.25">
      <c r="A24" s="17"/>
      <c r="B24" s="76" t="s">
        <v>6</v>
      </c>
      <c r="C24" s="15"/>
      <c r="D24" s="77" t="s">
        <v>6</v>
      </c>
      <c r="E24" s="16"/>
      <c r="F24" s="75" t="s">
        <v>6</v>
      </c>
      <c r="G24" s="79">
        <f t="shared" si="0"/>
        <v>0</v>
      </c>
    </row>
    <row r="25" spans="1:7" x14ac:dyDescent="0.25">
      <c r="A25" s="17"/>
      <c r="B25" s="76" t="s">
        <v>6</v>
      </c>
      <c r="C25" s="15"/>
      <c r="D25" s="77" t="s">
        <v>6</v>
      </c>
      <c r="E25" s="16"/>
      <c r="F25" s="75" t="s">
        <v>6</v>
      </c>
      <c r="G25" s="79">
        <f t="shared" si="0"/>
        <v>0</v>
      </c>
    </row>
    <row r="26" spans="1:7" x14ac:dyDescent="0.25">
      <c r="A26" s="17"/>
      <c r="B26" s="76" t="s">
        <v>6</v>
      </c>
      <c r="C26" s="15"/>
      <c r="D26" s="77" t="s">
        <v>6</v>
      </c>
      <c r="E26" s="16"/>
      <c r="F26" s="75" t="s">
        <v>6</v>
      </c>
      <c r="G26" s="79">
        <f t="shared" si="0"/>
        <v>0</v>
      </c>
    </row>
    <row r="27" spans="1:7" x14ac:dyDescent="0.25">
      <c r="A27" s="17"/>
      <c r="B27" s="76" t="s">
        <v>6</v>
      </c>
      <c r="C27" s="15"/>
      <c r="D27" s="77" t="s">
        <v>6</v>
      </c>
      <c r="E27" s="16"/>
      <c r="F27" s="75" t="s">
        <v>6</v>
      </c>
      <c r="G27" s="79">
        <f t="shared" si="0"/>
        <v>0</v>
      </c>
    </row>
    <row r="28" spans="1:7" x14ac:dyDescent="0.25">
      <c r="A28" s="17"/>
      <c r="B28" s="76" t="s">
        <v>6</v>
      </c>
      <c r="C28" s="15"/>
      <c r="D28" s="77" t="s">
        <v>6</v>
      </c>
      <c r="E28" s="16"/>
      <c r="F28" s="75" t="s">
        <v>6</v>
      </c>
      <c r="G28" s="79">
        <f t="shared" si="0"/>
        <v>0</v>
      </c>
    </row>
    <row r="29" spans="1:7" x14ac:dyDescent="0.25">
      <c r="A29" s="78" t="s">
        <v>50</v>
      </c>
      <c r="B29" s="70" t="s">
        <v>6</v>
      </c>
      <c r="C29" s="63">
        <f>SUM(C4:C28)</f>
        <v>0</v>
      </c>
      <c r="D29" s="62" t="s">
        <v>6</v>
      </c>
      <c r="E29" s="63">
        <f>SUM(E4:E28)</f>
        <v>0</v>
      </c>
      <c r="F29" s="70" t="s">
        <v>6</v>
      </c>
      <c r="G29" s="63">
        <f>E29-C29</f>
        <v>0</v>
      </c>
    </row>
    <row r="33" spans="1:1" x14ac:dyDescent="0.25">
      <c r="A33" s="61" t="s">
        <v>72</v>
      </c>
    </row>
  </sheetData>
  <sheetProtection algorithmName="SHA-512" hashValue="l+pqP7wIMRwGhgHGZyv2n9FKWzAk2roKUJHNC6V/TslJm0hYUHZgcGVIY8huyJkwsrHdcjGDoIo8ZyZ4RCDLeg==" saltValue="q+aquuI8TgfwfYj0bAGPmQ==" spinCount="100000" sheet="1" formatColumns="0"/>
  <mergeCells count="4">
    <mergeCell ref="A1:G1"/>
    <mergeCell ref="B3:C3"/>
    <mergeCell ref="D3:E3"/>
    <mergeCell ref="F3:G3"/>
  </mergeCells>
  <conditionalFormatting sqref="C29">
    <cfRule type="cellIs" dxfId="1" priority="2" operator="equal">
      <formula>0</formula>
    </cfRule>
  </conditionalFormatting>
  <conditionalFormatting sqref="E29">
    <cfRule type="cellIs" dxfId="0" priority="1" operator="equal">
      <formula>0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BFBF-3416-4CEA-AD99-018E918FBA1B}">
  <sheetPr>
    <pageSetUpPr fitToPage="1"/>
  </sheetPr>
  <dimension ref="A1:B22"/>
  <sheetViews>
    <sheetView showGridLines="0" workbookViewId="0">
      <selection sqref="A1:B1"/>
    </sheetView>
  </sheetViews>
  <sheetFormatPr defaultRowHeight="15" x14ac:dyDescent="0.25"/>
  <cols>
    <col min="1" max="1" width="5.42578125" customWidth="1"/>
    <col min="2" max="2" width="74.42578125" customWidth="1"/>
  </cols>
  <sheetData>
    <row r="1" spans="1:2" ht="36" x14ac:dyDescent="0.55000000000000004">
      <c r="A1" s="113" t="s">
        <v>178</v>
      </c>
      <c r="B1" s="113"/>
    </row>
    <row r="2" spans="1:2" ht="28.5" customHeight="1" x14ac:dyDescent="0.25">
      <c r="A2" s="18">
        <v>1</v>
      </c>
      <c r="B2" s="19"/>
    </row>
    <row r="3" spans="1:2" ht="28.5" customHeight="1" x14ac:dyDescent="0.25">
      <c r="A3" s="18">
        <v>2</v>
      </c>
      <c r="B3" s="19"/>
    </row>
    <row r="4" spans="1:2" ht="28.5" customHeight="1" x14ac:dyDescent="0.25">
      <c r="A4" s="18">
        <v>3</v>
      </c>
      <c r="B4" s="19"/>
    </row>
    <row r="5" spans="1:2" ht="28.5" customHeight="1" x14ac:dyDescent="0.25">
      <c r="A5" s="18">
        <v>4</v>
      </c>
      <c r="B5" s="19"/>
    </row>
    <row r="6" spans="1:2" ht="28.5" customHeight="1" x14ac:dyDescent="0.25">
      <c r="A6" s="18">
        <v>5</v>
      </c>
      <c r="B6" s="19"/>
    </row>
    <row r="7" spans="1:2" x14ac:dyDescent="0.25">
      <c r="A7" s="114"/>
      <c r="B7" s="114"/>
    </row>
    <row r="8" spans="1:2" x14ac:dyDescent="0.25">
      <c r="A8" s="114"/>
      <c r="B8" s="114"/>
    </row>
    <row r="9" spans="1:2" ht="36" x14ac:dyDescent="0.55000000000000004">
      <c r="A9" s="115" t="s">
        <v>179</v>
      </c>
      <c r="B9" s="116"/>
    </row>
    <row r="10" spans="1:2" ht="28.5" customHeight="1" x14ac:dyDescent="0.25">
      <c r="A10" s="18">
        <v>1</v>
      </c>
      <c r="B10" s="19"/>
    </row>
    <row r="11" spans="1:2" ht="28.5" customHeight="1" x14ac:dyDescent="0.25">
      <c r="A11" s="18">
        <v>2</v>
      </c>
      <c r="B11" s="19"/>
    </row>
    <row r="12" spans="1:2" ht="28.5" customHeight="1" x14ac:dyDescent="0.25">
      <c r="A12" s="18">
        <v>3</v>
      </c>
      <c r="B12" s="19"/>
    </row>
    <row r="13" spans="1:2" ht="28.5" customHeight="1" x14ac:dyDescent="0.25">
      <c r="A13" s="18">
        <v>4</v>
      </c>
      <c r="B13" s="19"/>
    </row>
    <row r="14" spans="1:2" ht="28.5" customHeight="1" x14ac:dyDescent="0.25">
      <c r="A14" s="18">
        <v>5</v>
      </c>
      <c r="B14" s="19"/>
    </row>
    <row r="15" spans="1:2" ht="28.5" customHeight="1" x14ac:dyDescent="0.25">
      <c r="A15" s="18">
        <v>6</v>
      </c>
      <c r="B15" s="19"/>
    </row>
    <row r="16" spans="1:2" ht="28.5" customHeight="1" x14ac:dyDescent="0.25">
      <c r="A16" s="18">
        <v>7</v>
      </c>
      <c r="B16" s="19"/>
    </row>
    <row r="17" spans="1:2" ht="28.5" customHeight="1" x14ac:dyDescent="0.25">
      <c r="A17" s="18">
        <v>8</v>
      </c>
      <c r="B17" s="19"/>
    </row>
    <row r="18" spans="1:2" ht="28.5" customHeight="1" x14ac:dyDescent="0.25">
      <c r="A18" s="18">
        <v>9</v>
      </c>
      <c r="B18" s="19"/>
    </row>
    <row r="19" spans="1:2" ht="28.5" customHeight="1" x14ac:dyDescent="0.25">
      <c r="A19" s="18">
        <v>10</v>
      </c>
      <c r="B19" s="19"/>
    </row>
    <row r="22" spans="1:2" x14ac:dyDescent="0.25">
      <c r="A22" s="6" t="s">
        <v>72</v>
      </c>
    </row>
  </sheetData>
  <sheetProtection formatColumns="0" formatRows="0"/>
  <mergeCells count="3">
    <mergeCell ref="A1:B1"/>
    <mergeCell ref="A7:B8"/>
    <mergeCell ref="A9:B9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Income and Totals</vt:lpstr>
      <vt:lpstr>Expenses</vt:lpstr>
      <vt:lpstr>Consumer Debt</vt:lpstr>
      <vt:lpstr>Overdue Expenses</vt:lpstr>
      <vt:lpstr>Asset Values</vt:lpstr>
      <vt:lpstr>Follow Up Items-Goals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KILBRIDE, RACHAEL R CIV USAF USAFE 86 FSS/FSH</dc:creator>
  <cp:lastModifiedBy>TAP</cp:lastModifiedBy>
  <dcterms:created xsi:type="dcterms:W3CDTF">2022-12-28T14:13:33Z</dcterms:created>
  <dcterms:modified xsi:type="dcterms:W3CDTF">2022-12-29T09:05:29Z</dcterms:modified>
</cp:coreProperties>
</file>